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15" windowWidth="20955" windowHeight="9720"/>
  </bookViews>
  <sheets>
    <sheet name="профнастил черепица" sheetId="1" r:id="rId1"/>
    <sheet name="водосток ROOF" sheetId="2" r:id="rId2"/>
  </sheets>
  <definedNames>
    <definedName name="Belarus">1</definedName>
  </definedNames>
  <calcPr calcId="125725" refMode="R1C1"/>
</workbook>
</file>

<file path=xl/calcChain.xml><?xml version="1.0" encoding="utf-8"?>
<calcChain xmlns="http://schemas.openxmlformats.org/spreadsheetml/2006/main">
  <c r="G203" i="1"/>
  <c r="G202"/>
  <c r="G201"/>
  <c r="G200"/>
  <c r="G199"/>
  <c r="G198"/>
  <c r="G195"/>
  <c r="G194"/>
  <c r="G193"/>
  <c r="G192"/>
  <c r="G191"/>
  <c r="G190"/>
  <c r="G189"/>
  <c r="G188"/>
  <c r="G185"/>
  <c r="G184"/>
  <c r="G183"/>
  <c r="G182"/>
  <c r="G181"/>
  <c r="G180"/>
  <c r="G179"/>
  <c r="G178"/>
  <c r="G177"/>
  <c r="G176"/>
  <c r="G175"/>
  <c r="G174"/>
  <c r="G172"/>
  <c r="G171"/>
  <c r="G170"/>
  <c r="G169"/>
  <c r="G168"/>
  <c r="G167"/>
  <c r="G166"/>
  <c r="G165"/>
  <c r="G164"/>
  <c r="G163"/>
  <c r="G162"/>
  <c r="G161"/>
  <c r="G160"/>
  <c r="G159"/>
  <c r="G158"/>
  <c r="G155"/>
  <c r="G154"/>
  <c r="G153"/>
  <c r="G152"/>
  <c r="G151"/>
  <c r="G150"/>
  <c r="G149"/>
  <c r="G148"/>
  <c r="G147"/>
  <c r="G146"/>
  <c r="G145"/>
  <c r="G144"/>
  <c r="G143"/>
  <c r="G142"/>
  <c r="G140"/>
  <c r="G139"/>
  <c r="G138"/>
  <c r="G137"/>
  <c r="G136"/>
  <c r="G135"/>
  <c r="G134"/>
  <c r="G133"/>
  <c r="G132"/>
  <c r="G131"/>
  <c r="G130"/>
  <c r="G129"/>
  <c r="G128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1"/>
  <c r="G40"/>
  <c r="G39"/>
  <c r="G38"/>
  <c r="G37"/>
  <c r="G35"/>
  <c r="G34"/>
  <c r="G33"/>
  <c r="G32"/>
  <c r="G31"/>
  <c r="G29"/>
  <c r="G28"/>
  <c r="G27"/>
  <c r="G26"/>
  <c r="G25"/>
  <c r="G23"/>
  <c r="G22"/>
  <c r="G21"/>
  <c r="G20"/>
  <c r="G19"/>
  <c r="G17"/>
  <c r="G16"/>
  <c r="G15"/>
  <c r="G14"/>
  <c r="G11"/>
</calcChain>
</file>

<file path=xl/sharedStrings.xml><?xml version="1.0" encoding="utf-8"?>
<sst xmlns="http://schemas.openxmlformats.org/spreadsheetml/2006/main" count="629" uniqueCount="109">
  <si>
    <t>г. Алушта</t>
  </si>
  <si>
    <t>ул. Виноградная, 11</t>
  </si>
  <si>
    <t>отдел продаж:</t>
  </si>
  <si>
    <t>время работы:</t>
  </si>
  <si>
    <t>пн-пт 8:00-17:00, сб 9:00-15:00, вс-выходной</t>
  </si>
  <si>
    <t xml:space="preserve">Прайс-лист на металл заводов: НЛМК, СеверСталь, ММК </t>
  </si>
  <si>
    <t>п/п</t>
  </si>
  <si>
    <t>продукция</t>
  </si>
  <si>
    <t>ед. изм.</t>
  </si>
  <si>
    <t>толщина</t>
  </si>
  <si>
    <t>покрытие</t>
  </si>
  <si>
    <t>Розничня цена</t>
  </si>
  <si>
    <t>Оптовая цена</t>
  </si>
  <si>
    <t>Прокат с антиконденсатным покрытием</t>
  </si>
  <si>
    <t>цена</t>
  </si>
  <si>
    <t>Под заказ, срок 7-10 дней</t>
  </si>
  <si>
    <t>м.кв.</t>
  </si>
  <si>
    <t>Dripstop</t>
  </si>
  <si>
    <t>Металлочерепица "Супер-Монтеррей"</t>
  </si>
  <si>
    <t>0,45 мм</t>
  </si>
  <si>
    <t>полиэстер</t>
  </si>
  <si>
    <t>0,5 мм</t>
  </si>
  <si>
    <t>рабочая ширина- 1,06 м</t>
  </si>
  <si>
    <t>матовый</t>
  </si>
  <si>
    <t>габаритная ширина-  1,13 м</t>
  </si>
  <si>
    <t>Металлочерепица "Классика"</t>
  </si>
  <si>
    <t>0,4 мм</t>
  </si>
  <si>
    <t>рабочая ширина-  1,14 м</t>
  </si>
  <si>
    <t>габаритная ширина-  1,21 м</t>
  </si>
  <si>
    <t>Металлочерепица "Модерн"</t>
  </si>
  <si>
    <t>рабочая ширина- 1,12 м</t>
  </si>
  <si>
    <t>габаритная ширина-  1,20 м</t>
  </si>
  <si>
    <t>Металлочерепица "Финнера"</t>
  </si>
  <si>
    <t>рабочая ширина- 1,14 м</t>
  </si>
  <si>
    <t>Металлочерепица "Каскад" под заказ(+доставка 4500 руб/тонна)</t>
  </si>
  <si>
    <t>габаритная ширина-  1,15м</t>
  </si>
  <si>
    <t>Профнастил ПС-07, ПС-08</t>
  </si>
  <si>
    <t>Стеновой (заборный)</t>
  </si>
  <si>
    <t>0,30 мм</t>
  </si>
  <si>
    <t>цинк</t>
  </si>
  <si>
    <t>0,35 мм</t>
  </si>
  <si>
    <t>цинк двусторонний</t>
  </si>
  <si>
    <t>0,55мм</t>
  </si>
  <si>
    <t>0,65 мм</t>
  </si>
  <si>
    <t>0,7 мм</t>
  </si>
  <si>
    <t>0,3 мм</t>
  </si>
  <si>
    <t>0,32 мм</t>
  </si>
  <si>
    <t>0,35мм</t>
  </si>
  <si>
    <t>полиэстер двусторонний</t>
  </si>
  <si>
    <t>рабочая ширина- 1,18 м</t>
  </si>
  <si>
    <t>габаритная ширина- 1,21 м</t>
  </si>
  <si>
    <t>принтек</t>
  </si>
  <si>
    <t>темн дер 3д</t>
  </si>
  <si>
    <t>античный дуб</t>
  </si>
  <si>
    <t>Профнастил ПС-13 "Барьер" (прямой)</t>
  </si>
  <si>
    <t>рабочая ширина- 1,11 м</t>
  </si>
  <si>
    <t>габаритная ширина- 1,14 м</t>
  </si>
  <si>
    <t>принтек темн дер</t>
  </si>
  <si>
    <t>Профнастил ПС-13 "Барьер" (фигурный)</t>
  </si>
  <si>
    <t>Профнастил ПК-20</t>
  </si>
  <si>
    <t>Кровельный, Стеновой (обратнокатанный)</t>
  </si>
  <si>
    <t>рабочая ширина- 1,10 м</t>
  </si>
  <si>
    <t>габаритная ширина-1,15 м</t>
  </si>
  <si>
    <t>Профнастил ПК-21 под заказ (+ доставка 4500 руб/тонна)</t>
  </si>
  <si>
    <t>Кровельный</t>
  </si>
  <si>
    <t>рабочая ширина- 1,0 м</t>
  </si>
  <si>
    <t>габаритная ширина- 1,06 м</t>
  </si>
  <si>
    <t xml:space="preserve">Профнастил ПК-35 </t>
  </si>
  <si>
    <t>0,55 мм</t>
  </si>
  <si>
    <t>рабочая ширина- 1,00 м</t>
  </si>
  <si>
    <t>габаритная ширина- 1,08 м</t>
  </si>
  <si>
    <t>Профнастил ПК-40</t>
  </si>
  <si>
    <t>Стеновой (несущий)</t>
  </si>
  <si>
    <t>рабочая ширина-1,00 м</t>
  </si>
  <si>
    <t>габаритная ширина-1,06 м</t>
  </si>
  <si>
    <t>Профнастил ПК-(НС)60</t>
  </si>
  <si>
    <t>рабочая ширина- 0,92 м</t>
  </si>
  <si>
    <t>габаритная ширина- 0,98м</t>
  </si>
  <si>
    <t>Профнастил ПК-(НС)75 под заказ (+ доставка 4500 руб/тонна)</t>
  </si>
  <si>
    <t>рабочая ширина- 0,76 м</t>
  </si>
  <si>
    <t>габаритная ширина- 0,81м</t>
  </si>
  <si>
    <t>Профнастил ПК-(НС)114 под заказ (+ доставка 4500 руб/тонна)</t>
  </si>
  <si>
    <t>рабочая ширина- 0,62 м</t>
  </si>
  <si>
    <t>габаритная ширина- 0,64 м</t>
  </si>
  <si>
    <t xml:space="preserve">Металлический водосток </t>
  </si>
  <si>
    <t>Внешний вид</t>
  </si>
  <si>
    <t xml:space="preserve"> Наименование</t>
  </si>
  <si>
    <t>Ед.изм.</t>
  </si>
  <si>
    <t xml:space="preserve"> цена, руб., ОПТ</t>
  </si>
  <si>
    <t>ОЦ</t>
  </si>
  <si>
    <t>ПЭ</t>
  </si>
  <si>
    <t>МАТ</t>
  </si>
  <si>
    <t>в наличии</t>
  </si>
  <si>
    <t>в наличии: 9003, 8017, 3005.          под заказ: 6005, 8019, 8004</t>
  </si>
  <si>
    <t>в наличии: 8017                под заказ: 6020, 7024, 8004, 8019, 3005, 6005</t>
  </si>
  <si>
    <t>Желоб фигурный 2,0м</t>
  </si>
  <si>
    <t>шт.</t>
  </si>
  <si>
    <t>Желоб фигурный 3,0м</t>
  </si>
  <si>
    <t>Заглушка желоба, левая/правая</t>
  </si>
  <si>
    <t>Угол желоба внутренний, наружный, 90 градусов</t>
  </si>
  <si>
    <t>Воронка врезная</t>
  </si>
  <si>
    <t xml:space="preserve">Крюк фигурный длинный </t>
  </si>
  <si>
    <t>Крюк фигурный средний</t>
  </si>
  <si>
    <t>Крюк фигурный короткий</t>
  </si>
  <si>
    <t>Труба фигурная 2,0м</t>
  </si>
  <si>
    <t>Труба фигурная 3,0м</t>
  </si>
  <si>
    <t>Отвод водосточный</t>
  </si>
  <si>
    <t>Крепление трубы на кирпич (анкер)</t>
  </si>
  <si>
    <t>Крепление трубы на дерево</t>
  </si>
</sst>
</file>

<file path=xl/styles.xml><?xml version="1.0" encoding="utf-8"?>
<styleSheet xmlns="http://schemas.openxmlformats.org/spreadsheetml/2006/main">
  <fonts count="22">
    <font>
      <sz val="10"/>
      <color theme="1"/>
      <name val="Arial"/>
    </font>
    <font>
      <b/>
      <sz val="11"/>
      <color rgb="FF1F497D"/>
      <name val="Calibri"/>
    </font>
    <font>
      <sz val="11"/>
      <color indexed="64"/>
      <name val="Calibri"/>
    </font>
    <font>
      <sz val="11"/>
      <color indexed="64"/>
      <name val="Kartika"/>
    </font>
    <font>
      <b/>
      <sz val="11"/>
      <color indexed="64"/>
      <name val="Calibri"/>
    </font>
    <font>
      <b/>
      <sz val="11"/>
      <color indexed="64"/>
      <name val="Kartika"/>
    </font>
    <font>
      <b/>
      <i/>
      <sz val="11"/>
      <color indexed="64"/>
      <name val="Kartika"/>
    </font>
    <font>
      <b/>
      <sz val="16"/>
      <color indexed="65"/>
      <name val="Kartika"/>
    </font>
    <font>
      <sz val="9"/>
      <color indexed="64"/>
      <name val="Arial"/>
    </font>
    <font>
      <b/>
      <i/>
      <sz val="14"/>
      <color indexed="64"/>
      <name val="Calibri"/>
    </font>
    <font>
      <b/>
      <sz val="14"/>
      <color indexed="65"/>
      <name val="Kartika"/>
    </font>
    <font>
      <sz val="11"/>
      <name val="Kartika"/>
    </font>
    <font>
      <b/>
      <sz val="16"/>
      <color theme="0"/>
      <name val="Kartika"/>
    </font>
    <font>
      <b/>
      <sz val="14"/>
      <color theme="0"/>
      <name val="Kartika"/>
    </font>
    <font>
      <b/>
      <sz val="16"/>
      <color indexed="2"/>
      <name val="Kartika"/>
    </font>
    <font>
      <b/>
      <sz val="10"/>
      <name val="Arial Cyr"/>
    </font>
    <font>
      <sz val="10"/>
      <color indexed="2"/>
      <name val="Arial"/>
    </font>
    <font>
      <sz val="10"/>
      <name val="Arial Cyr"/>
    </font>
    <font>
      <sz val="10"/>
      <color indexed="64"/>
      <name val="Liberation Sans"/>
    </font>
    <font>
      <sz val="11"/>
      <color indexed="8"/>
      <name val="Kartika"/>
      <family val="1"/>
      <charset val="1"/>
    </font>
    <font>
      <sz val="11"/>
      <color indexed="8"/>
      <name val="Kartika"/>
      <family val="1"/>
    </font>
    <font>
      <sz val="11"/>
      <name val="Kartika"/>
      <family val="1"/>
      <charset val="1"/>
    </font>
  </fonts>
  <fills count="17">
    <fill>
      <patternFill patternType="none"/>
    </fill>
    <fill>
      <patternFill patternType="gray125"/>
    </fill>
    <fill>
      <patternFill patternType="solid">
        <fgColor rgb="FF262626"/>
        <bgColor indexed="59"/>
      </patternFill>
    </fill>
    <fill>
      <patternFill patternType="solid">
        <fgColor rgb="FFA6A6A6"/>
        <bgColor rgb="FFBFBFBF"/>
      </patternFill>
    </fill>
    <fill>
      <patternFill patternType="solid">
        <fgColor theme="0" tint="-0.34998626667073579"/>
        <bgColor theme="0" tint="-0.34998626667073579"/>
      </patternFill>
    </fill>
    <fill>
      <patternFill patternType="solid">
        <fgColor theme="0" tint="-0.34998626667073579"/>
        <bgColor rgb="FFBFBFBF"/>
      </patternFill>
    </fill>
    <fill>
      <patternFill patternType="solid">
        <fgColor theme="1"/>
        <bgColor indexed="59"/>
      </patternFill>
    </fill>
    <fill>
      <patternFill patternType="solid">
        <fgColor theme="1"/>
        <bgColor theme="1"/>
      </patternFill>
    </fill>
    <fill>
      <patternFill patternType="solid">
        <fgColor rgb="FFD9D9D9"/>
        <bgColor rgb="FFD7E4BD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rgb="FFD7E4BD"/>
      </patternFill>
    </fill>
    <fill>
      <patternFill patternType="solid">
        <fgColor indexed="22"/>
        <bgColor rgb="FFBFBFBF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4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44"/>
      </patternFill>
    </fill>
  </fills>
  <borders count="2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05">
    <xf numFmtId="0" fontId="0" fillId="0" borderId="0" xfId="0"/>
    <xf numFmtId="0" fontId="2" fillId="0" borderId="0" xfId="2" applyFont="1"/>
    <xf numFmtId="1" fontId="2" fillId="0" borderId="0" xfId="2" applyNumberFormat="1" applyFont="1"/>
    <xf numFmtId="3" fontId="2" fillId="0" borderId="0" xfId="2" applyNumberFormat="1" applyFont="1"/>
    <xf numFmtId="0" fontId="3" fillId="0" borderId="0" xfId="2" applyFont="1"/>
    <xf numFmtId="0" fontId="3" fillId="0" borderId="2" xfId="2" applyFont="1" applyBorder="1" applyAlignment="1">
      <alignment horizontal="center"/>
    </xf>
    <xf numFmtId="0" fontId="3" fillId="0" borderId="3" xfId="2" applyFont="1" applyBorder="1" applyAlignment="1">
      <alignment horizontal="center"/>
    </xf>
    <xf numFmtId="1" fontId="6" fillId="0" borderId="3" xfId="2" applyNumberFormat="1" applyFont="1" applyBorder="1" applyAlignment="1">
      <alignment horizontal="center" vertical="center" wrapText="1"/>
    </xf>
    <xf numFmtId="1" fontId="7" fillId="2" borderId="0" xfId="1" applyNumberFormat="1" applyFont="1" applyFill="1" applyAlignment="1" applyProtection="1">
      <alignment horizontal="center"/>
    </xf>
    <xf numFmtId="0" fontId="8" fillId="0" borderId="3" xfId="2" applyFont="1" applyBorder="1" applyAlignment="1">
      <alignment horizontal="left"/>
    </xf>
    <xf numFmtId="0" fontId="3" fillId="0" borderId="3" xfId="2" applyFont="1" applyBorder="1" applyAlignment="1">
      <alignment horizontal="center" wrapText="1"/>
    </xf>
    <xf numFmtId="1" fontId="3" fillId="0" borderId="5" xfId="2" applyNumberFormat="1" applyFont="1" applyBorder="1" applyAlignment="1">
      <alignment horizontal="center" vertical="center" wrapText="1"/>
    </xf>
    <xf numFmtId="1" fontId="7" fillId="2" borderId="7" xfId="1" applyNumberFormat="1" applyFont="1" applyFill="1" applyBorder="1" applyAlignment="1" applyProtection="1">
      <alignment horizontal="center"/>
    </xf>
    <xf numFmtId="0" fontId="3" fillId="0" borderId="8" xfId="2" applyFont="1" applyBorder="1"/>
    <xf numFmtId="0" fontId="3" fillId="3" borderId="8" xfId="2" applyFont="1" applyFill="1" applyBorder="1" applyAlignment="1">
      <alignment horizontal="center"/>
    </xf>
    <xf numFmtId="1" fontId="3" fillId="4" borderId="2" xfId="2" applyNumberFormat="1" applyFont="1" applyFill="1" applyBorder="1" applyAlignment="1">
      <alignment horizontal="center"/>
    </xf>
    <xf numFmtId="1" fontId="3" fillId="4" borderId="3" xfId="2" applyNumberFormat="1" applyFont="1" applyFill="1" applyBorder="1" applyAlignment="1">
      <alignment horizontal="center"/>
    </xf>
    <xf numFmtId="0" fontId="3" fillId="0" borderId="8" xfId="2" applyFont="1" applyBorder="1" applyAlignment="1">
      <alignment horizontal="center"/>
    </xf>
    <xf numFmtId="1" fontId="3" fillId="0" borderId="3" xfId="2" applyNumberFormat="1" applyFont="1" applyBorder="1" applyAlignment="1">
      <alignment horizontal="center"/>
    </xf>
    <xf numFmtId="0" fontId="9" fillId="0" borderId="0" xfId="2" applyFont="1" applyAlignment="1">
      <alignment horizontal="left" vertical="center"/>
    </xf>
    <xf numFmtId="1" fontId="7" fillId="2" borderId="3" xfId="1" applyNumberFormat="1" applyFont="1" applyFill="1" applyBorder="1" applyAlignment="1" applyProtection="1">
      <alignment horizontal="center"/>
    </xf>
    <xf numFmtId="1" fontId="3" fillId="5" borderId="3" xfId="2" applyNumberFormat="1" applyFont="1" applyFill="1" applyBorder="1" applyAlignment="1">
      <alignment horizontal="center"/>
    </xf>
    <xf numFmtId="1" fontId="3" fillId="0" borderId="3" xfId="2" applyNumberFormat="1" applyFont="1" applyBorder="1" applyAlignment="1">
      <alignment horizontal="center" vertical="center"/>
    </xf>
    <xf numFmtId="0" fontId="9" fillId="0" borderId="0" xfId="2" applyFont="1" applyAlignment="1">
      <alignment horizontal="center" vertical="center"/>
    </xf>
    <xf numFmtId="1" fontId="7" fillId="2" borderId="11" xfId="1" applyNumberFormat="1" applyFont="1" applyFill="1" applyBorder="1" applyAlignment="1" applyProtection="1">
      <alignment horizontal="center"/>
    </xf>
    <xf numFmtId="0" fontId="3" fillId="0" borderId="3" xfId="2" applyFont="1" applyBorder="1"/>
    <xf numFmtId="0" fontId="3" fillId="3" borderId="3" xfId="2" applyFont="1" applyFill="1" applyBorder="1" applyAlignment="1">
      <alignment horizontal="center"/>
    </xf>
    <xf numFmtId="3" fontId="2" fillId="7" borderId="3" xfId="2" applyNumberFormat="1" applyFont="1" applyFill="1" applyBorder="1"/>
    <xf numFmtId="0" fontId="3" fillId="0" borderId="3" xfId="2" applyFont="1" applyBorder="1" applyAlignment="1">
      <alignment horizontal="center" vertical="center"/>
    </xf>
    <xf numFmtId="1" fontId="11" fillId="5" borderId="3" xfId="2" applyNumberFormat="1" applyFont="1" applyFill="1" applyBorder="1" applyAlignment="1">
      <alignment horizontal="center"/>
    </xf>
    <xf numFmtId="0" fontId="3" fillId="3" borderId="3" xfId="2" applyFont="1" applyFill="1" applyBorder="1" applyAlignment="1">
      <alignment horizontal="center" wrapText="1"/>
    </xf>
    <xf numFmtId="0" fontId="3" fillId="8" borderId="3" xfId="2" applyFont="1" applyFill="1" applyBorder="1" applyAlignment="1">
      <alignment horizontal="center"/>
    </xf>
    <xf numFmtId="1" fontId="3" fillId="9" borderId="3" xfId="2" applyNumberFormat="1" applyFont="1" applyFill="1" applyBorder="1" applyAlignment="1">
      <alignment horizontal="center"/>
    </xf>
    <xf numFmtId="0" fontId="2" fillId="0" borderId="3" xfId="2" applyFont="1" applyBorder="1" applyAlignment="1">
      <alignment horizontal="center"/>
    </xf>
    <xf numFmtId="1" fontId="11" fillId="0" borderId="3" xfId="2" applyNumberFormat="1" applyFont="1" applyBorder="1" applyAlignment="1">
      <alignment horizontal="center"/>
    </xf>
    <xf numFmtId="1" fontId="3" fillId="3" borderId="3" xfId="2" applyNumberFormat="1" applyFont="1" applyFill="1" applyBorder="1" applyAlignment="1">
      <alignment horizontal="center"/>
    </xf>
    <xf numFmtId="1" fontId="3" fillId="10" borderId="3" xfId="2" applyNumberFormat="1" applyFont="1" applyFill="1" applyBorder="1" applyAlignment="1">
      <alignment horizontal="center"/>
    </xf>
    <xf numFmtId="3" fontId="2" fillId="0" borderId="3" xfId="2" applyNumberFormat="1" applyFont="1" applyBorder="1"/>
    <xf numFmtId="0" fontId="2" fillId="0" borderId="3" xfId="2" applyFont="1" applyBorder="1"/>
    <xf numFmtId="0" fontId="15" fillId="11" borderId="12" xfId="0" applyFont="1" applyFill="1" applyBorder="1" applyAlignment="1">
      <alignment horizontal="center" vertical="center"/>
    </xf>
    <xf numFmtId="0" fontId="15" fillId="11" borderId="8" xfId="0" applyFont="1" applyFill="1" applyBorder="1" applyAlignment="1">
      <alignment horizontal="center" vertical="center"/>
    </xf>
    <xf numFmtId="0" fontId="16" fillId="0" borderId="0" xfId="0" applyFont="1"/>
    <xf numFmtId="0" fontId="15" fillId="11" borderId="12" xfId="0" applyFont="1" applyFill="1" applyBorder="1" applyAlignment="1">
      <alignment horizontal="center" vertical="center" wrapText="1"/>
    </xf>
    <xf numFmtId="0" fontId="15" fillId="11" borderId="8" xfId="0" applyFont="1" applyFill="1" applyBorder="1" applyAlignment="1">
      <alignment horizontal="center" vertical="center" wrapText="1"/>
    </xf>
    <xf numFmtId="0" fontId="17" fillId="0" borderId="12" xfId="0" applyFont="1" applyBorder="1" applyAlignment="1">
      <alignment horizontal="left" vertical="center" wrapText="1"/>
    </xf>
    <xf numFmtId="1" fontId="17" fillId="0" borderId="8" xfId="0" applyNumberFormat="1" applyFont="1" applyBorder="1" applyAlignment="1">
      <alignment horizontal="center" vertical="center"/>
    </xf>
    <xf numFmtId="1" fontId="18" fillId="0" borderId="12" xfId="0" applyNumberFormat="1" applyFont="1" applyBorder="1" applyAlignment="1">
      <alignment horizontal="center" vertical="center"/>
    </xf>
    <xf numFmtId="1" fontId="18" fillId="0" borderId="13" xfId="0" applyNumberFormat="1" applyFont="1" applyBorder="1" applyAlignment="1">
      <alignment horizontal="center" vertical="center"/>
    </xf>
    <xf numFmtId="1" fontId="18" fillId="0" borderId="14" xfId="0" applyNumberFormat="1" applyFont="1" applyBorder="1" applyAlignment="1">
      <alignment horizontal="center" vertical="center"/>
    </xf>
    <xf numFmtId="1" fontId="0" fillId="0" borderId="0" xfId="0" applyNumberFormat="1"/>
    <xf numFmtId="1" fontId="18" fillId="0" borderId="8" xfId="0" applyNumberFormat="1" applyFont="1" applyBorder="1" applyAlignment="1">
      <alignment horizontal="center" vertical="center"/>
    </xf>
    <xf numFmtId="1" fontId="18" fillId="0" borderId="15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center"/>
    </xf>
    <xf numFmtId="0" fontId="17" fillId="0" borderId="8" xfId="0" applyFont="1" applyBorder="1" applyAlignment="1">
      <alignment horizontal="left" vertical="center" wrapText="1"/>
    </xf>
    <xf numFmtId="1" fontId="18" fillId="0" borderId="10" xfId="0" applyNumberFormat="1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 wrapText="1"/>
    </xf>
    <xf numFmtId="1" fontId="17" fillId="0" borderId="12" xfId="0" applyNumberFormat="1" applyFont="1" applyBorder="1" applyAlignment="1">
      <alignment horizontal="center" vertical="center"/>
    </xf>
    <xf numFmtId="1" fontId="18" fillId="0" borderId="9" xfId="0" applyNumberFormat="1" applyFont="1" applyBorder="1" applyAlignment="1">
      <alignment horizontal="center" vertical="center"/>
    </xf>
    <xf numFmtId="1" fontId="18" fillId="0" borderId="16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/>
    </xf>
    <xf numFmtId="0" fontId="2" fillId="0" borderId="0" xfId="2" applyFont="1" applyAlignment="1">
      <alignment horizontal="right"/>
    </xf>
    <xf numFmtId="0" fontId="4" fillId="0" borderId="0" xfId="2" applyFont="1" applyAlignment="1">
      <alignment horizontal="right"/>
    </xf>
    <xf numFmtId="0" fontId="0" fillId="0" borderId="0" xfId="0" applyAlignment="1">
      <alignment horizontal="right"/>
    </xf>
    <xf numFmtId="0" fontId="5" fillId="0" borderId="0" xfId="2" applyFont="1" applyAlignment="1">
      <alignment horizontal="center"/>
    </xf>
    <xf numFmtId="14" fontId="5" fillId="0" borderId="0" xfId="2" applyNumberFormat="1" applyFont="1" applyAlignment="1">
      <alignment horizontal="center"/>
    </xf>
    <xf numFmtId="0" fontId="5" fillId="0" borderId="1" xfId="2" applyFont="1" applyBorder="1" applyAlignment="1">
      <alignment horizontal="center"/>
    </xf>
    <xf numFmtId="0" fontId="7" fillId="2" borderId="4" xfId="1" applyFont="1" applyFill="1" applyBorder="1" applyAlignment="1" applyProtection="1">
      <alignment horizontal="center"/>
    </xf>
    <xf numFmtId="0" fontId="7" fillId="2" borderId="0" xfId="1" applyFont="1" applyFill="1" applyAlignment="1" applyProtection="1">
      <alignment horizontal="center"/>
    </xf>
    <xf numFmtId="0" fontId="7" fillId="2" borderId="6" xfId="1" applyFont="1" applyFill="1" applyBorder="1" applyAlignment="1" applyProtection="1">
      <alignment horizontal="center"/>
    </xf>
    <xf numFmtId="0" fontId="7" fillId="2" borderId="7" xfId="1" applyFont="1" applyFill="1" applyBorder="1" applyAlignment="1" applyProtection="1">
      <alignment horizontal="center"/>
    </xf>
    <xf numFmtId="0" fontId="3" fillId="0" borderId="9" xfId="2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3" fillId="0" borderId="0" xfId="2" applyFont="1" applyAlignment="1">
      <alignment horizontal="center"/>
    </xf>
    <xf numFmtId="0" fontId="7" fillId="2" borderId="2" xfId="1" applyFont="1" applyFill="1" applyBorder="1" applyAlignment="1" applyProtection="1">
      <alignment horizontal="center"/>
    </xf>
    <xf numFmtId="0" fontId="3" fillId="0" borderId="3" xfId="2" applyFont="1" applyBorder="1" applyAlignment="1">
      <alignment horizontal="center"/>
    </xf>
    <xf numFmtId="0" fontId="10" fillId="2" borderId="3" xfId="1" applyFont="1" applyFill="1" applyBorder="1" applyAlignment="1" applyProtection="1">
      <alignment horizontal="center"/>
    </xf>
    <xf numFmtId="0" fontId="7" fillId="6" borderId="3" xfId="2" applyFont="1" applyFill="1" applyBorder="1" applyAlignment="1">
      <alignment horizontal="center"/>
    </xf>
    <xf numFmtId="0" fontId="2" fillId="0" borderId="3" xfId="2" applyFont="1" applyBorder="1" applyAlignment="1">
      <alignment horizontal="center"/>
    </xf>
    <xf numFmtId="0" fontId="3" fillId="0" borderId="3" xfId="2" applyFont="1" applyBorder="1" applyAlignment="1">
      <alignment horizontal="center" wrapText="1"/>
    </xf>
    <xf numFmtId="0" fontId="12" fillId="6" borderId="3" xfId="2" applyFont="1" applyFill="1" applyBorder="1" applyAlignment="1">
      <alignment horizontal="center"/>
    </xf>
    <xf numFmtId="0" fontId="13" fillId="6" borderId="3" xfId="2" applyFont="1" applyFill="1" applyBorder="1" applyAlignment="1">
      <alignment horizontal="center"/>
    </xf>
    <xf numFmtId="0" fontId="14" fillId="2" borderId="8" xfId="1" applyFont="1" applyFill="1" applyBorder="1" applyAlignment="1" applyProtection="1">
      <alignment horizontal="center"/>
    </xf>
    <xf numFmtId="0" fontId="15" fillId="11" borderId="12" xfId="0" applyFont="1" applyFill="1" applyBorder="1" applyAlignment="1">
      <alignment horizontal="center" vertical="center"/>
    </xf>
    <xf numFmtId="0" fontId="15" fillId="11" borderId="9" xfId="0" applyFont="1" applyFill="1" applyBorder="1" applyAlignment="1">
      <alignment horizontal="center" vertical="center"/>
    </xf>
    <xf numFmtId="0" fontId="15" fillId="11" borderId="10" xfId="0" applyFont="1" applyFill="1" applyBorder="1" applyAlignment="1">
      <alignment horizontal="center" vertical="center"/>
    </xf>
    <xf numFmtId="0" fontId="15" fillId="11" borderId="8" xfId="0" applyFont="1" applyFill="1" applyBorder="1" applyAlignment="1">
      <alignment horizontal="center" vertical="center"/>
    </xf>
    <xf numFmtId="0" fontId="17" fillId="0" borderId="12" xfId="0" applyFont="1" applyBorder="1" applyAlignment="1">
      <alignment horizontal="center"/>
    </xf>
    <xf numFmtId="1" fontId="17" fillId="0" borderId="8" xfId="0" applyNumberFormat="1" applyFont="1" applyBorder="1" applyAlignment="1">
      <alignment horizontal="center" vertical="center"/>
    </xf>
    <xf numFmtId="0" fontId="17" fillId="0" borderId="8" xfId="0" applyFont="1" applyBorder="1"/>
    <xf numFmtId="0" fontId="17" fillId="0" borderId="8" xfId="0" applyFont="1" applyBorder="1" applyAlignment="1">
      <alignment horizontal="center"/>
    </xf>
    <xf numFmtId="1" fontId="19" fillId="0" borderId="17" xfId="2" applyNumberFormat="1" applyFont="1" applyFill="1" applyBorder="1" applyAlignment="1">
      <alignment horizontal="center"/>
    </xf>
    <xf numFmtId="1" fontId="20" fillId="0" borderId="8" xfId="2" applyNumberFormat="1" applyFont="1" applyBorder="1" applyAlignment="1">
      <alignment horizontal="center" vertical="center"/>
    </xf>
    <xf numFmtId="1" fontId="19" fillId="0" borderId="18" xfId="2" applyNumberFormat="1" applyFont="1" applyFill="1" applyBorder="1" applyAlignment="1">
      <alignment horizontal="center"/>
    </xf>
    <xf numFmtId="1" fontId="19" fillId="0" borderId="19" xfId="2" applyNumberFormat="1" applyFont="1" applyFill="1" applyBorder="1" applyAlignment="1">
      <alignment horizontal="center" vertical="center"/>
    </xf>
    <xf numFmtId="1" fontId="19" fillId="0" borderId="19" xfId="2" applyNumberFormat="1" applyFont="1" applyFill="1" applyBorder="1" applyAlignment="1">
      <alignment horizontal="center"/>
    </xf>
    <xf numFmtId="1" fontId="19" fillId="12" borderId="19" xfId="2" applyNumberFormat="1" applyFont="1" applyFill="1" applyBorder="1" applyAlignment="1">
      <alignment horizontal="center"/>
    </xf>
    <xf numFmtId="1" fontId="21" fillId="0" borderId="19" xfId="2" applyNumberFormat="1" applyFont="1" applyFill="1" applyBorder="1" applyAlignment="1">
      <alignment horizontal="center"/>
    </xf>
    <xf numFmtId="1" fontId="19" fillId="13" borderId="19" xfId="2" applyNumberFormat="1" applyFont="1" applyFill="1" applyBorder="1" applyAlignment="1">
      <alignment horizontal="center"/>
    </xf>
    <xf numFmtId="1" fontId="19" fillId="0" borderId="20" xfId="2" applyNumberFormat="1" applyFont="1" applyFill="1" applyBorder="1" applyAlignment="1">
      <alignment horizontal="center"/>
    </xf>
    <xf numFmtId="1" fontId="19" fillId="14" borderId="19" xfId="2" applyNumberFormat="1" applyFont="1" applyFill="1" applyBorder="1" applyAlignment="1">
      <alignment horizontal="center"/>
    </xf>
    <xf numFmtId="1" fontId="19" fillId="0" borderId="19" xfId="2" applyNumberFormat="1" applyFont="1" applyBorder="1" applyAlignment="1">
      <alignment horizontal="center"/>
    </xf>
    <xf numFmtId="1" fontId="19" fillId="15" borderId="19" xfId="2" applyNumberFormat="1" applyFont="1" applyFill="1" applyBorder="1" applyAlignment="1">
      <alignment horizontal="center"/>
    </xf>
    <xf numFmtId="1" fontId="19" fillId="15" borderId="17" xfId="2" applyNumberFormat="1" applyFont="1" applyFill="1" applyBorder="1" applyAlignment="1">
      <alignment horizontal="center"/>
    </xf>
    <xf numFmtId="1" fontId="19" fillId="16" borderId="17" xfId="2" applyNumberFormat="1" applyFont="1" applyFill="1" applyBorder="1" applyAlignment="1">
      <alignment horizontal="center"/>
    </xf>
  </cellXfs>
  <cellStyles count="3">
    <cellStyle name="Excel Built-in Heading 4" xfId="1"/>
    <cellStyle name="Excel Built-in Normal" xfId="2"/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3" Type="http://schemas.openxmlformats.org/officeDocument/2006/relationships/image" Target="../media/image3.jpeg"/><Relationship Id="rId7" Type="http://schemas.openxmlformats.org/officeDocument/2006/relationships/image" Target="../media/image7.png"/><Relationship Id="rId12" Type="http://schemas.openxmlformats.org/officeDocument/2006/relationships/image" Target="../media/image12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png"/><Relationship Id="rId15" Type="http://schemas.openxmlformats.org/officeDocument/2006/relationships/image" Target="../media/image15.jpeg"/><Relationship Id="rId10" Type="http://schemas.openxmlformats.org/officeDocument/2006/relationships/image" Target="../media/image10.jpeg"/><Relationship Id="rId4" Type="http://schemas.openxmlformats.org/officeDocument/2006/relationships/image" Target="../media/image4.png"/><Relationship Id="rId9" Type="http://schemas.openxmlformats.org/officeDocument/2006/relationships/image" Target="../media/image9.jpeg"/><Relationship Id="rId14" Type="http://schemas.openxmlformats.org/officeDocument/2006/relationships/image" Target="../media/image14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23.jpeg"/><Relationship Id="rId3" Type="http://schemas.openxmlformats.org/officeDocument/2006/relationships/image" Target="../media/image18.jpeg"/><Relationship Id="rId7" Type="http://schemas.openxmlformats.org/officeDocument/2006/relationships/image" Target="../media/image22.jpeg"/><Relationship Id="rId2" Type="http://schemas.openxmlformats.org/officeDocument/2006/relationships/image" Target="../media/image17.jpeg"/><Relationship Id="rId1" Type="http://schemas.openxmlformats.org/officeDocument/2006/relationships/image" Target="../media/image16.jpeg"/><Relationship Id="rId6" Type="http://schemas.openxmlformats.org/officeDocument/2006/relationships/image" Target="../media/image21.jpeg"/><Relationship Id="rId5" Type="http://schemas.openxmlformats.org/officeDocument/2006/relationships/image" Target="../media/image20.png"/><Relationship Id="rId4" Type="http://schemas.openxmlformats.org/officeDocument/2006/relationships/image" Target="../media/image1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47623</xdr:colOff>
      <xdr:row>0</xdr:row>
      <xdr:rowOff>0</xdr:rowOff>
    </xdr:from>
    <xdr:to>
      <xdr:col>3</xdr:col>
      <xdr:colOff>19049</xdr:colOff>
      <xdr:row>6</xdr:row>
      <xdr:rowOff>142875</xdr:rowOff>
    </xdr:to>
    <xdr:pic>
      <xdr:nvPicPr>
        <xdr:cNvPr id="2081" name="Рисунок 1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/>
      </xdr:blipFill>
      <xdr:spPr bwMode="auto">
        <a:xfrm>
          <a:off x="47623" y="0"/>
          <a:ext cx="3381375" cy="128587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171450</xdr:colOff>
      <xdr:row>45</xdr:row>
      <xdr:rowOff>76200</xdr:rowOff>
    </xdr:from>
    <xdr:to>
      <xdr:col>1</xdr:col>
      <xdr:colOff>2066925</xdr:colOff>
      <xdr:row>53</xdr:row>
      <xdr:rowOff>57150</xdr:rowOff>
    </xdr:to>
    <xdr:pic>
      <xdr:nvPicPr>
        <xdr:cNvPr id="2083" name="Рисунок 2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tretch/>
      </xdr:blipFill>
      <xdr:spPr bwMode="auto">
        <a:xfrm>
          <a:off x="514350" y="10182225"/>
          <a:ext cx="1895474" cy="11239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180975</xdr:colOff>
      <xdr:row>112</xdr:row>
      <xdr:rowOff>180975</xdr:rowOff>
    </xdr:from>
    <xdr:to>
      <xdr:col>1</xdr:col>
      <xdr:colOff>2105025</xdr:colOff>
      <xdr:row>117</xdr:row>
      <xdr:rowOff>152400</xdr:rowOff>
    </xdr:to>
    <xdr:pic>
      <xdr:nvPicPr>
        <xdr:cNvPr id="2084" name="Рисунок 5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tretch/>
      </xdr:blipFill>
      <xdr:spPr bwMode="auto">
        <a:xfrm>
          <a:off x="523875" y="14373225"/>
          <a:ext cx="1924050" cy="9239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295274</xdr:colOff>
      <xdr:row>129</xdr:row>
      <xdr:rowOff>161924</xdr:rowOff>
    </xdr:from>
    <xdr:to>
      <xdr:col>1</xdr:col>
      <xdr:colOff>2305050</xdr:colOff>
      <xdr:row>134</xdr:row>
      <xdr:rowOff>9525</xdr:rowOff>
    </xdr:to>
    <xdr:pic>
      <xdr:nvPicPr>
        <xdr:cNvPr id="2085" name="Рисунок 3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tretch/>
      </xdr:blipFill>
      <xdr:spPr bwMode="auto">
        <a:xfrm>
          <a:off x="638175" y="17516475"/>
          <a:ext cx="2009775" cy="800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238125</xdr:colOff>
      <xdr:row>142</xdr:row>
      <xdr:rowOff>152400</xdr:rowOff>
    </xdr:from>
    <xdr:to>
      <xdr:col>1</xdr:col>
      <xdr:colOff>2105025</xdr:colOff>
      <xdr:row>152</xdr:row>
      <xdr:rowOff>38100</xdr:rowOff>
    </xdr:to>
    <xdr:pic>
      <xdr:nvPicPr>
        <xdr:cNvPr id="2086" name="Рисунок 35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tretch/>
      </xdr:blipFill>
      <xdr:spPr bwMode="auto">
        <a:xfrm>
          <a:off x="581025" y="20307300"/>
          <a:ext cx="1866900" cy="12192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 editAs="oneCell">
    <xdr:from>
      <xdr:col>1</xdr:col>
      <xdr:colOff>114300</xdr:colOff>
      <xdr:row>158</xdr:row>
      <xdr:rowOff>133350</xdr:rowOff>
    </xdr:from>
    <xdr:to>
      <xdr:col>1</xdr:col>
      <xdr:colOff>2400300</xdr:colOff>
      <xdr:row>165</xdr:row>
      <xdr:rowOff>123824</xdr:rowOff>
    </xdr:to>
    <xdr:pic>
      <xdr:nvPicPr>
        <xdr:cNvPr id="9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tretch/>
      </xdr:blipFill>
      <xdr:spPr bwMode="auto">
        <a:xfrm>
          <a:off x="457200" y="23088600"/>
          <a:ext cx="2286000" cy="1323974"/>
        </a:xfrm>
        <a:prstGeom prst="rect">
          <a:avLst/>
        </a:prstGeom>
        <a:noFill/>
      </xdr:spPr>
    </xdr:pic>
    <xdr:clientData/>
  </xdr:twoCellAnchor>
  <xdr:twoCellAnchor>
    <xdr:from>
      <xdr:col>1</xdr:col>
      <xdr:colOff>295274</xdr:colOff>
      <xdr:row>177</xdr:row>
      <xdr:rowOff>9525</xdr:rowOff>
    </xdr:from>
    <xdr:to>
      <xdr:col>1</xdr:col>
      <xdr:colOff>2238375</xdr:colOff>
      <xdr:row>183</xdr:row>
      <xdr:rowOff>66675</xdr:rowOff>
    </xdr:to>
    <xdr:pic>
      <xdr:nvPicPr>
        <xdr:cNvPr id="10" name="Рисунок 34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tretch/>
      </xdr:blipFill>
      <xdr:spPr bwMode="auto">
        <a:xfrm>
          <a:off x="638175" y="26003250"/>
          <a:ext cx="1943100" cy="1152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 editAs="oneCell">
    <xdr:from>
      <xdr:col>1</xdr:col>
      <xdr:colOff>85725</xdr:colOff>
      <xdr:row>188</xdr:row>
      <xdr:rowOff>47625</xdr:rowOff>
    </xdr:from>
    <xdr:to>
      <xdr:col>1</xdr:col>
      <xdr:colOff>2295526</xdr:colOff>
      <xdr:row>192</xdr:row>
      <xdr:rowOff>142875</xdr:rowOff>
    </xdr:to>
    <xdr:pic>
      <xdr:nvPicPr>
        <xdr:cNvPr id="11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tretch/>
      </xdr:blipFill>
      <xdr:spPr bwMode="auto">
        <a:xfrm>
          <a:off x="428626" y="28555950"/>
          <a:ext cx="2209800" cy="9715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28576</xdr:colOff>
      <xdr:row>198</xdr:row>
      <xdr:rowOff>47625</xdr:rowOff>
    </xdr:from>
    <xdr:to>
      <xdr:col>1</xdr:col>
      <xdr:colOff>2314576</xdr:colOff>
      <xdr:row>201</xdr:row>
      <xdr:rowOff>161924</xdr:rowOff>
    </xdr:to>
    <xdr:pic>
      <xdr:nvPicPr>
        <xdr:cNvPr id="1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tretch/>
      </xdr:blipFill>
      <xdr:spPr bwMode="auto">
        <a:xfrm>
          <a:off x="371476" y="31070550"/>
          <a:ext cx="2286000" cy="771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276226</xdr:colOff>
      <xdr:row>24</xdr:row>
      <xdr:rowOff>0</xdr:rowOff>
    </xdr:from>
    <xdr:to>
      <xdr:col>1</xdr:col>
      <xdr:colOff>2181225</xdr:colOff>
      <xdr:row>25</xdr:row>
      <xdr:rowOff>392011</xdr:rowOff>
    </xdr:to>
    <xdr:pic>
      <xdr:nvPicPr>
        <xdr:cNvPr id="15" name="Рисунок 14" descr="Arcelor_duna_volna.JPG"/>
        <xdr:cNvPicPr>
          <a:picLocks noChangeAspect="1"/>
        </xdr:cNvPicPr>
      </xdr:nvPicPr>
      <xdr:blipFill>
        <a:blip xmlns:r="http://schemas.openxmlformats.org/officeDocument/2006/relationships" r:embed="rId10" cstate="print"/>
        <a:stretch/>
      </xdr:blipFill>
      <xdr:spPr bwMode="auto">
        <a:xfrm>
          <a:off x="619126" y="4856263"/>
          <a:ext cx="1904999" cy="906361"/>
        </a:xfrm>
        <a:prstGeom prst="rect">
          <a:avLst/>
        </a:prstGeom>
      </xdr:spPr>
    </xdr:pic>
    <xdr:clientData/>
  </xdr:twoCellAnchor>
  <xdr:twoCellAnchor editAs="oneCell">
    <xdr:from>
      <xdr:col>1</xdr:col>
      <xdr:colOff>257175</xdr:colOff>
      <xdr:row>12</xdr:row>
      <xdr:rowOff>0</xdr:rowOff>
    </xdr:from>
    <xdr:to>
      <xdr:col>1</xdr:col>
      <xdr:colOff>2133600</xdr:colOff>
      <xdr:row>14</xdr:row>
      <xdr:rowOff>161924</xdr:rowOff>
    </xdr:to>
    <xdr:pic>
      <xdr:nvPicPr>
        <xdr:cNvPr id="14" name="Рисунок 13" descr="shop_property_file_224_1410.jpg"/>
        <xdr:cNvPicPr>
          <a:picLocks noChangeAspect="1"/>
        </xdr:cNvPicPr>
      </xdr:nvPicPr>
      <xdr:blipFill>
        <a:blip xmlns:r="http://schemas.openxmlformats.org/officeDocument/2006/relationships" r:embed="rId11" cstate="print"/>
        <a:stretch/>
      </xdr:blipFill>
      <xdr:spPr bwMode="auto">
        <a:xfrm>
          <a:off x="600076" y="3543300"/>
          <a:ext cx="1876424" cy="971550"/>
        </a:xfrm>
        <a:prstGeom prst="rect">
          <a:avLst/>
        </a:prstGeom>
      </xdr:spPr>
    </xdr:pic>
    <xdr:clientData/>
  </xdr:twoCellAnchor>
  <xdr:twoCellAnchor editAs="oneCell">
    <xdr:from>
      <xdr:col>1</xdr:col>
      <xdr:colOff>400051</xdr:colOff>
      <xdr:row>17</xdr:row>
      <xdr:rowOff>304801</xdr:rowOff>
    </xdr:from>
    <xdr:to>
      <xdr:col>1</xdr:col>
      <xdr:colOff>1885951</xdr:colOff>
      <xdr:row>20</xdr:row>
      <xdr:rowOff>342901</xdr:rowOff>
    </xdr:to>
    <xdr:pic>
      <xdr:nvPicPr>
        <xdr:cNvPr id="17" name="Рисунок 16" descr="metallocherepitsa-monterrej.jpg"/>
        <xdr:cNvPicPr>
          <a:picLocks noChangeAspect="1"/>
        </xdr:cNvPicPr>
      </xdr:nvPicPr>
      <xdr:blipFill>
        <a:blip xmlns:r="http://schemas.openxmlformats.org/officeDocument/2006/relationships" r:embed="rId12" cstate="print"/>
        <a:stretch/>
      </xdr:blipFill>
      <xdr:spPr bwMode="auto">
        <a:xfrm>
          <a:off x="742951" y="5457826"/>
          <a:ext cx="1485900" cy="1114425"/>
        </a:xfrm>
        <a:prstGeom prst="rect">
          <a:avLst/>
        </a:prstGeom>
      </xdr:spPr>
    </xdr:pic>
    <xdr:clientData/>
  </xdr:twoCellAnchor>
  <xdr:twoCellAnchor editAs="oneCell">
    <xdr:from>
      <xdr:col>1</xdr:col>
      <xdr:colOff>142876</xdr:colOff>
      <xdr:row>68</xdr:row>
      <xdr:rowOff>38100</xdr:rowOff>
    </xdr:from>
    <xdr:to>
      <xdr:col>1</xdr:col>
      <xdr:colOff>1998847</xdr:colOff>
      <xdr:row>74</xdr:row>
      <xdr:rowOff>133350</xdr:rowOff>
    </xdr:to>
    <xdr:pic>
      <xdr:nvPicPr>
        <xdr:cNvPr id="18" name="Рисунок 17" descr="ПС-13.jpg"/>
        <xdr:cNvPicPr>
          <a:picLocks noChangeAspect="1"/>
        </xdr:cNvPicPr>
      </xdr:nvPicPr>
      <xdr:blipFill>
        <a:blip xmlns:r="http://schemas.openxmlformats.org/officeDocument/2006/relationships" r:embed="rId13" cstate="print"/>
        <a:stretch/>
      </xdr:blipFill>
      <xdr:spPr bwMode="auto">
        <a:xfrm>
          <a:off x="485776" y="17097375"/>
          <a:ext cx="1855971" cy="1238250"/>
        </a:xfrm>
        <a:prstGeom prst="rect">
          <a:avLst/>
        </a:prstGeom>
      </xdr:spPr>
    </xdr:pic>
    <xdr:clientData/>
  </xdr:twoCellAnchor>
  <xdr:twoCellAnchor editAs="oneCell">
    <xdr:from>
      <xdr:col>1</xdr:col>
      <xdr:colOff>504825</xdr:colOff>
      <xdr:row>36</xdr:row>
      <xdr:rowOff>41303</xdr:rowOff>
    </xdr:from>
    <xdr:to>
      <xdr:col>1</xdr:col>
      <xdr:colOff>2028825</xdr:colOff>
      <xdr:row>38</xdr:row>
      <xdr:rowOff>331921</xdr:rowOff>
    </xdr:to>
    <xdr:pic>
      <xdr:nvPicPr>
        <xdr:cNvPr id="19" name="Рисунок 18"/>
        <xdr:cNvPicPr>
          <a:picLocks noChangeAspect="1"/>
        </xdr:cNvPicPr>
      </xdr:nvPicPr>
      <xdr:blipFill>
        <a:blip xmlns:r="http://schemas.openxmlformats.org/officeDocument/2006/relationships" r:embed="rId14" cstate="print"/>
        <a:stretch/>
      </xdr:blipFill>
      <xdr:spPr bwMode="auto">
        <a:xfrm>
          <a:off x="847726" y="11928503"/>
          <a:ext cx="1523999" cy="1147868"/>
        </a:xfrm>
        <a:prstGeom prst="rect">
          <a:avLst/>
        </a:prstGeom>
      </xdr:spPr>
    </xdr:pic>
    <xdr:clientData/>
  </xdr:twoCellAnchor>
  <xdr:twoCellAnchor editAs="oneCell">
    <xdr:from>
      <xdr:col>1</xdr:col>
      <xdr:colOff>114300</xdr:colOff>
      <xdr:row>30</xdr:row>
      <xdr:rowOff>0</xdr:rowOff>
    </xdr:from>
    <xdr:to>
      <xdr:col>1</xdr:col>
      <xdr:colOff>2324100</xdr:colOff>
      <xdr:row>32</xdr:row>
      <xdr:rowOff>105910</xdr:rowOff>
    </xdr:to>
    <xdr:pic>
      <xdr:nvPicPr>
        <xdr:cNvPr id="21" name="Рисунок 20" descr="ruukki-finnera-40-purex-ukr.jpg"/>
        <xdr:cNvPicPr>
          <a:picLocks noChangeAspect="1"/>
        </xdr:cNvPicPr>
      </xdr:nvPicPr>
      <xdr:blipFill>
        <a:blip xmlns:r="http://schemas.openxmlformats.org/officeDocument/2006/relationships" r:embed="rId15" cstate="print"/>
        <a:stretch/>
      </xdr:blipFill>
      <xdr:spPr bwMode="auto">
        <a:xfrm>
          <a:off x="457200" y="9496425"/>
          <a:ext cx="2209800" cy="1086985"/>
        </a:xfrm>
        <a:prstGeom prst="rect">
          <a:avLst/>
        </a:prstGeom>
      </xdr:spPr>
    </xdr:pic>
    <xdr:clientData/>
  </xdr:twoCellAnchor>
  <xdr:twoCellAnchor editAs="oneCell">
    <xdr:from>
      <xdr:col>1</xdr:col>
      <xdr:colOff>142876</xdr:colOff>
      <xdr:row>88</xdr:row>
      <xdr:rowOff>38100</xdr:rowOff>
    </xdr:from>
    <xdr:to>
      <xdr:col>1</xdr:col>
      <xdr:colOff>1998847</xdr:colOff>
      <xdr:row>94</xdr:row>
      <xdr:rowOff>133350</xdr:rowOff>
    </xdr:to>
    <xdr:pic>
      <xdr:nvPicPr>
        <xdr:cNvPr id="20" name="Рисунок 19" descr="ПС-13.jpg"/>
        <xdr:cNvPicPr>
          <a:picLocks noChangeAspect="1"/>
        </xdr:cNvPicPr>
      </xdr:nvPicPr>
      <xdr:blipFill>
        <a:blip xmlns:r="http://schemas.openxmlformats.org/officeDocument/2006/relationships" r:embed="rId13" cstate="print"/>
        <a:stretch/>
      </xdr:blipFill>
      <xdr:spPr bwMode="auto">
        <a:xfrm>
          <a:off x="485776" y="18316575"/>
          <a:ext cx="1855971" cy="1238250"/>
        </a:xfrm>
        <a:prstGeom prst="rect">
          <a:avLst/>
        </a:prstGeom>
      </xdr:spPr>
    </xdr:pic>
    <xdr:clientData/>
  </xdr:twoCellAnchor>
  <xdr:twoCellAnchor editAs="oneCell">
    <xdr:from>
      <xdr:col>1</xdr:col>
      <xdr:colOff>142876</xdr:colOff>
      <xdr:row>88</xdr:row>
      <xdr:rowOff>38100</xdr:rowOff>
    </xdr:from>
    <xdr:to>
      <xdr:col>1</xdr:col>
      <xdr:colOff>1998847</xdr:colOff>
      <xdr:row>94</xdr:row>
      <xdr:rowOff>133350</xdr:rowOff>
    </xdr:to>
    <xdr:pic>
      <xdr:nvPicPr>
        <xdr:cNvPr id="22" name="Рисунок 21" descr="ПС-13.jpg"/>
        <xdr:cNvPicPr>
          <a:picLocks noChangeAspect="1"/>
        </xdr:cNvPicPr>
      </xdr:nvPicPr>
      <xdr:blipFill>
        <a:blip xmlns:r="http://schemas.openxmlformats.org/officeDocument/2006/relationships" r:embed="rId13" cstate="print"/>
        <a:stretch/>
      </xdr:blipFill>
      <xdr:spPr bwMode="auto">
        <a:xfrm>
          <a:off x="485776" y="18316575"/>
          <a:ext cx="1855971" cy="12382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323849</xdr:colOff>
      <xdr:row>4</xdr:row>
      <xdr:rowOff>190500</xdr:rowOff>
    </xdr:from>
    <xdr:to>
      <xdr:col>0</xdr:col>
      <xdr:colOff>1352550</xdr:colOff>
      <xdr:row>5</xdr:row>
      <xdr:rowOff>238125</xdr:rowOff>
    </xdr:to>
    <xdr:pic>
      <xdr:nvPicPr>
        <xdr:cNvPr id="2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/>
      </xdr:blipFill>
      <xdr:spPr bwMode="auto">
        <a:xfrm>
          <a:off x="323850" y="2114550"/>
          <a:ext cx="1028700" cy="419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323849</xdr:colOff>
      <xdr:row>7</xdr:row>
      <xdr:rowOff>28574</xdr:rowOff>
    </xdr:from>
    <xdr:to>
      <xdr:col>0</xdr:col>
      <xdr:colOff>1514474</xdr:colOff>
      <xdr:row>7</xdr:row>
      <xdr:rowOff>668434</xdr:rowOff>
    </xdr:to>
    <xdr:pic>
      <xdr:nvPicPr>
        <xdr:cNvPr id="3" name="Picture 8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tretch/>
      </xdr:blipFill>
      <xdr:spPr bwMode="auto">
        <a:xfrm>
          <a:off x="323849" y="2867024"/>
          <a:ext cx="1190624" cy="639859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238124</xdr:colOff>
      <xdr:row>8</xdr:row>
      <xdr:rowOff>195262</xdr:rowOff>
    </xdr:from>
    <xdr:to>
      <xdr:col>0</xdr:col>
      <xdr:colOff>1371599</xdr:colOff>
      <xdr:row>8</xdr:row>
      <xdr:rowOff>509587</xdr:rowOff>
    </xdr:to>
    <xdr:pic>
      <xdr:nvPicPr>
        <xdr:cNvPr id="4" name="Picture 17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tretch/>
      </xdr:blipFill>
      <xdr:spPr bwMode="auto">
        <a:xfrm>
          <a:off x="238124" y="3681412"/>
          <a:ext cx="1133474" cy="314324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561975</xdr:colOff>
      <xdr:row>6</xdr:row>
      <xdr:rowOff>19050</xdr:rowOff>
    </xdr:from>
    <xdr:to>
      <xdr:col>0</xdr:col>
      <xdr:colOff>1095375</xdr:colOff>
      <xdr:row>6</xdr:row>
      <xdr:rowOff>381000</xdr:rowOff>
    </xdr:to>
    <xdr:pic>
      <xdr:nvPicPr>
        <xdr:cNvPr id="5" name="Picture 7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tretch/>
      </xdr:blipFill>
      <xdr:spPr bwMode="auto">
        <a:xfrm>
          <a:off x="561975" y="2686050"/>
          <a:ext cx="533400" cy="3619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333374</xdr:colOff>
      <xdr:row>9</xdr:row>
      <xdr:rowOff>47624</xdr:rowOff>
    </xdr:from>
    <xdr:to>
      <xdr:col>0</xdr:col>
      <xdr:colOff>1533524</xdr:colOff>
      <xdr:row>11</xdr:row>
      <xdr:rowOff>142874</xdr:rowOff>
    </xdr:to>
    <xdr:pic>
      <xdr:nvPicPr>
        <xdr:cNvPr id="6" name="Picture 77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tretch/>
      </xdr:blipFill>
      <xdr:spPr bwMode="auto">
        <a:xfrm>
          <a:off x="333374" y="4257674"/>
          <a:ext cx="1200149" cy="685799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142874</xdr:colOff>
      <xdr:row>12</xdr:row>
      <xdr:rowOff>28574</xdr:rowOff>
    </xdr:from>
    <xdr:to>
      <xdr:col>0</xdr:col>
      <xdr:colOff>1581149</xdr:colOff>
      <xdr:row>13</xdr:row>
      <xdr:rowOff>333374</xdr:rowOff>
    </xdr:to>
    <xdr:pic>
      <xdr:nvPicPr>
        <xdr:cNvPr id="7" name="Picture 76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tretch/>
      </xdr:blipFill>
      <xdr:spPr bwMode="auto">
        <a:xfrm>
          <a:off x="142875" y="5133974"/>
          <a:ext cx="1438274" cy="676274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371474</xdr:colOff>
      <xdr:row>14</xdr:row>
      <xdr:rowOff>200024</xdr:rowOff>
    </xdr:from>
    <xdr:to>
      <xdr:col>0</xdr:col>
      <xdr:colOff>1533524</xdr:colOff>
      <xdr:row>14</xdr:row>
      <xdr:rowOff>666749</xdr:rowOff>
    </xdr:to>
    <xdr:pic>
      <xdr:nvPicPr>
        <xdr:cNvPr id="8" name="Picture 88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tretch/>
      </xdr:blipFill>
      <xdr:spPr bwMode="auto">
        <a:xfrm>
          <a:off x="371474" y="6048374"/>
          <a:ext cx="1162049" cy="466724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400049</xdr:colOff>
      <xdr:row>15</xdr:row>
      <xdr:rowOff>180974</xdr:rowOff>
    </xdr:from>
    <xdr:to>
      <xdr:col>0</xdr:col>
      <xdr:colOff>1419224</xdr:colOff>
      <xdr:row>16</xdr:row>
      <xdr:rowOff>231081</xdr:rowOff>
    </xdr:to>
    <xdr:pic>
      <xdr:nvPicPr>
        <xdr:cNvPr id="9" name="Picture 90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tretch/>
      </xdr:blipFill>
      <xdr:spPr bwMode="auto">
        <a:xfrm>
          <a:off x="400049" y="6753224"/>
          <a:ext cx="1019174" cy="402531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6"/>
  <sheetViews>
    <sheetView tabSelected="1" topLeftCell="A175" workbookViewId="0">
      <selection activeCell="F191" sqref="F191:F193"/>
    </sheetView>
  </sheetViews>
  <sheetFormatPr defaultColWidth="8.7109375" defaultRowHeight="15"/>
  <cols>
    <col min="1" max="1" width="5.140625" style="1" customWidth="1"/>
    <col min="2" max="2" width="37.28515625" style="1" customWidth="1"/>
    <col min="3" max="3" width="8.7109375" style="1"/>
    <col min="4" max="4" width="11.42578125" style="1" customWidth="1"/>
    <col min="5" max="5" width="21.28515625" style="1" customWidth="1"/>
    <col min="6" max="6" width="18.140625" style="2" customWidth="1"/>
    <col min="7" max="7" width="16.5703125" style="3" customWidth="1"/>
    <col min="8" max="16384" width="8.7109375" style="1"/>
  </cols>
  <sheetData>
    <row r="1" spans="1:15">
      <c r="A1" s="4"/>
      <c r="D1" s="60" t="s">
        <v>0</v>
      </c>
      <c r="E1" s="60"/>
      <c r="F1" s="60"/>
      <c r="G1" s="60"/>
      <c r="L1" s="60"/>
      <c r="M1" s="60"/>
      <c r="N1" s="60"/>
      <c r="O1" s="60"/>
    </row>
    <row r="2" spans="1:15">
      <c r="A2" s="4"/>
      <c r="D2" s="60" t="s">
        <v>1</v>
      </c>
      <c r="E2" s="60"/>
      <c r="F2" s="60"/>
      <c r="G2" s="60"/>
      <c r="L2" s="60"/>
      <c r="M2" s="60"/>
      <c r="N2" s="60"/>
      <c r="O2" s="60"/>
    </row>
    <row r="3" spans="1:15">
      <c r="A3" s="4"/>
      <c r="D3" s="60" t="s">
        <v>2</v>
      </c>
      <c r="E3" s="60"/>
      <c r="F3" s="60"/>
      <c r="G3" s="60"/>
      <c r="L3" s="60"/>
      <c r="M3" s="60"/>
      <c r="N3" s="60"/>
      <c r="O3" s="60"/>
    </row>
    <row r="4" spans="1:15">
      <c r="A4" s="4"/>
      <c r="D4" s="61"/>
      <c r="E4" s="61"/>
      <c r="F4" s="61"/>
      <c r="L4" s="61"/>
      <c r="M4" s="61"/>
      <c r="N4" s="61"/>
      <c r="O4" s="61"/>
    </row>
    <row r="5" spans="1:15">
      <c r="A5" s="4"/>
      <c r="E5" s="60" t="s">
        <v>3</v>
      </c>
      <c r="F5" s="60"/>
      <c r="G5" s="60"/>
      <c r="L5" s="60"/>
      <c r="M5" s="60"/>
      <c r="N5" s="60"/>
      <c r="O5" s="60"/>
    </row>
    <row r="6" spans="1:15">
      <c r="A6" s="4"/>
      <c r="D6" s="62" t="s">
        <v>4</v>
      </c>
      <c r="E6" s="62"/>
      <c r="F6" s="62"/>
      <c r="G6" s="62"/>
      <c r="L6" s="60"/>
      <c r="M6" s="60"/>
      <c r="N6" s="60"/>
      <c r="O6" s="60"/>
    </row>
    <row r="7" spans="1:15" ht="15" customHeight="1">
      <c r="A7" s="63" t="s">
        <v>5</v>
      </c>
      <c r="B7" s="63"/>
      <c r="C7" s="63"/>
      <c r="D7" s="63"/>
      <c r="E7" s="63"/>
      <c r="F7" s="64">
        <v>45260</v>
      </c>
    </row>
    <row r="8" spans="1:15" ht="15" customHeight="1">
      <c r="A8" s="63"/>
      <c r="B8" s="63"/>
      <c r="C8" s="63"/>
      <c r="D8" s="63"/>
      <c r="E8" s="63"/>
      <c r="F8" s="65"/>
    </row>
    <row r="9" spans="1:15" ht="72" customHeight="1">
      <c r="A9" s="5" t="s">
        <v>6</v>
      </c>
      <c r="B9" s="6" t="s">
        <v>7</v>
      </c>
      <c r="C9" s="6" t="s">
        <v>8</v>
      </c>
      <c r="D9" s="6" t="s">
        <v>9</v>
      </c>
      <c r="E9" s="6" t="s">
        <v>10</v>
      </c>
      <c r="F9" s="7" t="s">
        <v>11</v>
      </c>
      <c r="G9" s="7" t="s">
        <v>12</v>
      </c>
    </row>
    <row r="10" spans="1:15" ht="23.25" customHeight="1">
      <c r="A10" s="66" t="s">
        <v>13</v>
      </c>
      <c r="B10" s="67"/>
      <c r="C10" s="67"/>
      <c r="D10" s="67"/>
      <c r="E10" s="67"/>
      <c r="F10" s="8" t="s">
        <v>14</v>
      </c>
      <c r="G10" s="8" t="s">
        <v>14</v>
      </c>
    </row>
    <row r="11" spans="1:15" ht="15" customHeight="1">
      <c r="A11" s="6">
        <v>1</v>
      </c>
      <c r="B11" s="9" t="s">
        <v>15</v>
      </c>
      <c r="C11" s="6" t="s">
        <v>16</v>
      </c>
      <c r="D11" s="6"/>
      <c r="E11" s="10" t="s">
        <v>17</v>
      </c>
      <c r="F11" s="11">
        <v>270</v>
      </c>
      <c r="G11" s="11">
        <f>F11-(F11*0.14)</f>
        <v>232.2</v>
      </c>
    </row>
    <row r="12" spans="1:15" ht="22.5" customHeight="1">
      <c r="A12" s="68" t="s">
        <v>18</v>
      </c>
      <c r="B12" s="69"/>
      <c r="C12" s="69"/>
      <c r="D12" s="69"/>
      <c r="E12" s="69"/>
      <c r="F12" s="12" t="s">
        <v>14</v>
      </c>
      <c r="G12" s="8" t="s">
        <v>14</v>
      </c>
    </row>
    <row r="13" spans="1:15" ht="30" customHeight="1">
      <c r="A13" s="13"/>
      <c r="B13" s="70"/>
      <c r="C13" s="14"/>
      <c r="D13" s="14"/>
      <c r="E13" s="14"/>
      <c r="F13" s="15"/>
      <c r="G13" s="16"/>
    </row>
    <row r="14" spans="1:15" ht="33.75" customHeight="1">
      <c r="A14" s="13">
        <v>1</v>
      </c>
      <c r="B14" s="71"/>
      <c r="C14" s="14" t="s">
        <v>16</v>
      </c>
      <c r="D14" s="14" t="s">
        <v>19</v>
      </c>
      <c r="E14" s="14" t="s">
        <v>20</v>
      </c>
      <c r="F14" s="15">
        <v>821</v>
      </c>
      <c r="G14" s="16">
        <f t="shared" ref="G14:G77" si="0">F14-(F14*0.14)</f>
        <v>706.06</v>
      </c>
      <c r="H14" s="4"/>
      <c r="I14" s="4"/>
      <c r="J14" s="4"/>
      <c r="K14" s="4"/>
    </row>
    <row r="15" spans="1:15" ht="22.5" customHeight="1">
      <c r="A15" s="13">
        <v>2</v>
      </c>
      <c r="B15" s="72"/>
      <c r="C15" s="14" t="s">
        <v>16</v>
      </c>
      <c r="D15" s="14" t="s">
        <v>21</v>
      </c>
      <c r="E15" s="14" t="s">
        <v>20</v>
      </c>
      <c r="F15" s="15">
        <v>892</v>
      </c>
      <c r="G15" s="16">
        <f t="shared" si="0"/>
        <v>767.12</v>
      </c>
      <c r="H15" s="73"/>
      <c r="I15" s="73"/>
      <c r="J15" s="73"/>
      <c r="K15" s="4"/>
    </row>
    <row r="16" spans="1:15" ht="15" customHeight="1">
      <c r="A16" s="13">
        <v>3</v>
      </c>
      <c r="B16" s="13" t="s">
        <v>22</v>
      </c>
      <c r="C16" s="17" t="s">
        <v>16</v>
      </c>
      <c r="D16" s="17" t="s">
        <v>19</v>
      </c>
      <c r="E16" s="17" t="s">
        <v>23</v>
      </c>
      <c r="F16" s="91">
        <v>911</v>
      </c>
      <c r="G16" s="18">
        <f t="shared" si="0"/>
        <v>783.46</v>
      </c>
      <c r="H16" s="19"/>
    </row>
    <row r="17" spans="1:11" ht="15" customHeight="1">
      <c r="A17" s="13">
        <v>4</v>
      </c>
      <c r="B17" s="13" t="s">
        <v>24</v>
      </c>
      <c r="C17" s="17" t="s">
        <v>16</v>
      </c>
      <c r="D17" s="17" t="s">
        <v>21</v>
      </c>
      <c r="E17" s="17" t="s">
        <v>23</v>
      </c>
      <c r="F17" s="91">
        <v>986</v>
      </c>
      <c r="G17" s="18">
        <f t="shared" si="0"/>
        <v>847.96</v>
      </c>
    </row>
    <row r="18" spans="1:11" ht="24.75" customHeight="1">
      <c r="A18" s="74" t="s">
        <v>25</v>
      </c>
      <c r="B18" s="69"/>
      <c r="C18" s="69"/>
      <c r="D18" s="69"/>
      <c r="E18" s="69"/>
      <c r="F18" s="12" t="s">
        <v>14</v>
      </c>
      <c r="G18" s="20" t="s">
        <v>14</v>
      </c>
    </row>
    <row r="19" spans="1:11" ht="26.25" customHeight="1">
      <c r="A19" s="13">
        <v>1</v>
      </c>
      <c r="B19" s="70"/>
      <c r="C19" s="14" t="s">
        <v>16</v>
      </c>
      <c r="D19" s="14" t="s">
        <v>26</v>
      </c>
      <c r="E19" s="14" t="s">
        <v>20</v>
      </c>
      <c r="F19" s="15">
        <v>746</v>
      </c>
      <c r="G19" s="16">
        <f t="shared" si="0"/>
        <v>641.55999999999995</v>
      </c>
      <c r="H19" s="2"/>
    </row>
    <row r="20" spans="1:11" ht="33.75" customHeight="1">
      <c r="A20" s="13">
        <v>2</v>
      </c>
      <c r="B20" s="70"/>
      <c r="C20" s="14" t="s">
        <v>16</v>
      </c>
      <c r="D20" s="14" t="s">
        <v>19</v>
      </c>
      <c r="E20" s="14" t="s">
        <v>20</v>
      </c>
      <c r="F20" s="15">
        <v>762</v>
      </c>
      <c r="G20" s="21">
        <f t="shared" si="0"/>
        <v>655.31999999999994</v>
      </c>
    </row>
    <row r="21" spans="1:11" ht="34.5" customHeight="1">
      <c r="A21" s="13">
        <v>3</v>
      </c>
      <c r="B21" s="70"/>
      <c r="C21" s="14" t="s">
        <v>16</v>
      </c>
      <c r="D21" s="14" t="s">
        <v>21</v>
      </c>
      <c r="E21" s="14" t="s">
        <v>20</v>
      </c>
      <c r="F21" s="15">
        <v>830</v>
      </c>
      <c r="G21" s="21">
        <f t="shared" si="0"/>
        <v>713.8</v>
      </c>
    </row>
    <row r="22" spans="1:11" ht="15" customHeight="1">
      <c r="A22" s="13">
        <v>4</v>
      </c>
      <c r="B22" s="13" t="s">
        <v>27</v>
      </c>
      <c r="C22" s="17" t="s">
        <v>16</v>
      </c>
      <c r="D22" s="17" t="s">
        <v>19</v>
      </c>
      <c r="E22" s="17" t="s">
        <v>23</v>
      </c>
      <c r="F22" s="92">
        <v>847</v>
      </c>
      <c r="G22" s="22">
        <f t="shared" si="0"/>
        <v>728.42</v>
      </c>
    </row>
    <row r="23" spans="1:11" ht="15" customHeight="1">
      <c r="A23" s="13">
        <v>5</v>
      </c>
      <c r="B23" s="13" t="s">
        <v>28</v>
      </c>
      <c r="C23" s="17" t="s">
        <v>16</v>
      </c>
      <c r="D23" s="17" t="s">
        <v>21</v>
      </c>
      <c r="E23" s="17" t="s">
        <v>23</v>
      </c>
      <c r="F23" s="93">
        <v>917</v>
      </c>
      <c r="G23" s="18">
        <f t="shared" si="0"/>
        <v>788.62</v>
      </c>
    </row>
    <row r="24" spans="1:11" ht="22.5" customHeight="1">
      <c r="A24" s="74" t="s">
        <v>29</v>
      </c>
      <c r="B24" s="69"/>
      <c r="C24" s="69"/>
      <c r="D24" s="69"/>
      <c r="E24" s="69"/>
      <c r="F24" s="12" t="s">
        <v>14</v>
      </c>
      <c r="G24" s="20" t="s">
        <v>14</v>
      </c>
    </row>
    <row r="25" spans="1:11" ht="40.5" customHeight="1">
      <c r="A25" s="13">
        <v>1</v>
      </c>
      <c r="B25" s="70"/>
      <c r="C25" s="14" t="s">
        <v>16</v>
      </c>
      <c r="D25" s="14" t="s">
        <v>26</v>
      </c>
      <c r="E25" s="14" t="s">
        <v>20</v>
      </c>
      <c r="F25" s="15">
        <v>746</v>
      </c>
      <c r="G25" s="16">
        <f t="shared" si="0"/>
        <v>641.55999999999995</v>
      </c>
    </row>
    <row r="26" spans="1:11" ht="36.75" customHeight="1">
      <c r="A26" s="13">
        <v>2</v>
      </c>
      <c r="B26" s="70"/>
      <c r="C26" s="14" t="s">
        <v>16</v>
      </c>
      <c r="D26" s="14" t="s">
        <v>19</v>
      </c>
      <c r="E26" s="14" t="s">
        <v>20</v>
      </c>
      <c r="F26" s="15">
        <v>762</v>
      </c>
      <c r="G26" s="16">
        <f t="shared" si="0"/>
        <v>655.31999999999994</v>
      </c>
      <c r="H26" s="4"/>
      <c r="I26" s="4"/>
      <c r="J26" s="4"/>
      <c r="K26" s="4"/>
    </row>
    <row r="27" spans="1:11" ht="15" customHeight="1">
      <c r="A27" s="13">
        <v>3</v>
      </c>
      <c r="B27" s="70"/>
      <c r="C27" s="14" t="s">
        <v>16</v>
      </c>
      <c r="D27" s="14" t="s">
        <v>21</v>
      </c>
      <c r="E27" s="14" t="s">
        <v>20</v>
      </c>
      <c r="F27" s="15">
        <v>830</v>
      </c>
      <c r="G27" s="16">
        <f t="shared" si="0"/>
        <v>713.8</v>
      </c>
      <c r="H27" s="73"/>
      <c r="I27" s="73"/>
      <c r="J27" s="73"/>
      <c r="K27" s="4"/>
    </row>
    <row r="28" spans="1:11" ht="15" customHeight="1">
      <c r="A28" s="13">
        <v>4</v>
      </c>
      <c r="B28" s="13" t="s">
        <v>30</v>
      </c>
      <c r="C28" s="17" t="s">
        <v>16</v>
      </c>
      <c r="D28" s="17" t="s">
        <v>19</v>
      </c>
      <c r="E28" s="17" t="s">
        <v>23</v>
      </c>
      <c r="F28" s="92">
        <v>847</v>
      </c>
      <c r="G28" s="22">
        <f t="shared" si="0"/>
        <v>728.42</v>
      </c>
      <c r="H28" s="23"/>
    </row>
    <row r="29" spans="1:11" ht="15" customHeight="1">
      <c r="A29" s="13">
        <v>5</v>
      </c>
      <c r="B29" s="13" t="s">
        <v>31</v>
      </c>
      <c r="C29" s="17" t="s">
        <v>16</v>
      </c>
      <c r="D29" s="17" t="s">
        <v>21</v>
      </c>
      <c r="E29" s="17" t="s">
        <v>23</v>
      </c>
      <c r="F29" s="93">
        <v>917</v>
      </c>
      <c r="G29" s="22">
        <f t="shared" si="0"/>
        <v>788.62</v>
      </c>
    </row>
    <row r="30" spans="1:11" ht="22.5" customHeight="1">
      <c r="A30" s="66" t="s">
        <v>32</v>
      </c>
      <c r="B30" s="67"/>
      <c r="C30" s="67"/>
      <c r="D30" s="67"/>
      <c r="E30" s="67"/>
      <c r="F30" s="8" t="s">
        <v>14</v>
      </c>
      <c r="G30" s="24" t="s">
        <v>14</v>
      </c>
    </row>
    <row r="31" spans="1:11" ht="40.5" customHeight="1">
      <c r="A31" s="25">
        <v>1</v>
      </c>
      <c r="B31" s="75"/>
      <c r="C31" s="26" t="s">
        <v>16</v>
      </c>
      <c r="D31" s="26" t="s">
        <v>26</v>
      </c>
      <c r="E31" s="26" t="s">
        <v>20</v>
      </c>
      <c r="F31" s="15">
        <v>746</v>
      </c>
      <c r="G31" s="16">
        <f t="shared" si="0"/>
        <v>641.55999999999995</v>
      </c>
    </row>
    <row r="32" spans="1:11" ht="36.75" customHeight="1">
      <c r="A32" s="25">
        <v>2</v>
      </c>
      <c r="B32" s="75"/>
      <c r="C32" s="26" t="s">
        <v>16</v>
      </c>
      <c r="D32" s="26" t="s">
        <v>19</v>
      </c>
      <c r="E32" s="26" t="s">
        <v>20</v>
      </c>
      <c r="F32" s="15">
        <v>762</v>
      </c>
      <c r="G32" s="16">
        <f t="shared" si="0"/>
        <v>655.31999999999994</v>
      </c>
      <c r="H32" s="4"/>
      <c r="I32" s="4"/>
      <c r="J32" s="4"/>
      <c r="K32" s="4"/>
    </row>
    <row r="33" spans="1:11" ht="15" customHeight="1">
      <c r="A33" s="25">
        <v>3</v>
      </c>
      <c r="B33" s="75"/>
      <c r="C33" s="26" t="s">
        <v>16</v>
      </c>
      <c r="D33" s="26" t="s">
        <v>21</v>
      </c>
      <c r="E33" s="26" t="s">
        <v>20</v>
      </c>
      <c r="F33" s="15">
        <v>830</v>
      </c>
      <c r="G33" s="16">
        <f t="shared" si="0"/>
        <v>713.8</v>
      </c>
      <c r="H33" s="73"/>
      <c r="I33" s="73"/>
      <c r="J33" s="73"/>
      <c r="K33" s="4"/>
    </row>
    <row r="34" spans="1:11" ht="15" customHeight="1">
      <c r="A34" s="25">
        <v>4</v>
      </c>
      <c r="B34" s="25" t="s">
        <v>33</v>
      </c>
      <c r="C34" s="6" t="s">
        <v>16</v>
      </c>
      <c r="D34" s="6" t="s">
        <v>19</v>
      </c>
      <c r="E34" s="6" t="s">
        <v>23</v>
      </c>
      <c r="F34" s="92">
        <v>847</v>
      </c>
      <c r="G34" s="22">
        <f t="shared" si="0"/>
        <v>728.42</v>
      </c>
      <c r="H34" s="23"/>
    </row>
    <row r="35" spans="1:11" ht="15" customHeight="1">
      <c r="A35" s="25">
        <v>5</v>
      </c>
      <c r="B35" s="25" t="s">
        <v>31</v>
      </c>
      <c r="C35" s="6" t="s">
        <v>16</v>
      </c>
      <c r="D35" s="6" t="s">
        <v>21</v>
      </c>
      <c r="E35" s="6" t="s">
        <v>23</v>
      </c>
      <c r="F35" s="93">
        <v>917</v>
      </c>
      <c r="G35" s="18">
        <f t="shared" si="0"/>
        <v>788.62</v>
      </c>
    </row>
    <row r="36" spans="1:11" ht="26.25" customHeight="1">
      <c r="A36" s="76" t="s">
        <v>34</v>
      </c>
      <c r="B36" s="76"/>
      <c r="C36" s="76"/>
      <c r="D36" s="76"/>
      <c r="E36" s="76"/>
      <c r="F36" s="20" t="s">
        <v>14</v>
      </c>
      <c r="G36" s="20" t="s">
        <v>14</v>
      </c>
    </row>
    <row r="37" spans="1:11" ht="33" customHeight="1">
      <c r="A37" s="25">
        <v>1</v>
      </c>
      <c r="B37" s="75"/>
      <c r="C37" s="26" t="s">
        <v>16</v>
      </c>
      <c r="D37" s="26" t="s">
        <v>26</v>
      </c>
      <c r="E37" s="26" t="s">
        <v>20</v>
      </c>
      <c r="F37" s="15">
        <v>778.5</v>
      </c>
      <c r="G37" s="16">
        <f t="shared" si="0"/>
        <v>669.51</v>
      </c>
    </row>
    <row r="38" spans="1:11" ht="34.5" customHeight="1">
      <c r="A38" s="25">
        <v>2</v>
      </c>
      <c r="B38" s="75"/>
      <c r="C38" s="26" t="s">
        <v>16</v>
      </c>
      <c r="D38" s="26" t="s">
        <v>19</v>
      </c>
      <c r="E38" s="26" t="s">
        <v>20</v>
      </c>
      <c r="F38" s="15">
        <v>900</v>
      </c>
      <c r="G38" s="21">
        <f t="shared" si="0"/>
        <v>774</v>
      </c>
    </row>
    <row r="39" spans="1:11" ht="28.5" customHeight="1">
      <c r="A39" s="25">
        <v>3</v>
      </c>
      <c r="B39" s="75"/>
      <c r="C39" s="26" t="s">
        <v>16</v>
      </c>
      <c r="D39" s="26" t="s">
        <v>21</v>
      </c>
      <c r="E39" s="26" t="s">
        <v>20</v>
      </c>
      <c r="F39" s="15">
        <v>974.7</v>
      </c>
      <c r="G39" s="21">
        <f t="shared" si="0"/>
        <v>838.24199999999996</v>
      </c>
    </row>
    <row r="40" spans="1:11" ht="15" customHeight="1">
      <c r="A40" s="25">
        <v>4</v>
      </c>
      <c r="B40" s="25" t="s">
        <v>22</v>
      </c>
      <c r="C40" s="6" t="s">
        <v>16</v>
      </c>
      <c r="D40" s="6" t="s">
        <v>19</v>
      </c>
      <c r="E40" s="6" t="s">
        <v>23</v>
      </c>
      <c r="F40" s="92">
        <v>1062.9000000000001</v>
      </c>
      <c r="G40" s="22">
        <f t="shared" si="0"/>
        <v>914.09400000000005</v>
      </c>
    </row>
    <row r="41" spans="1:11" ht="15" customHeight="1">
      <c r="A41" s="25">
        <v>5</v>
      </c>
      <c r="B41" s="25" t="s">
        <v>35</v>
      </c>
      <c r="C41" s="6" t="s">
        <v>16</v>
      </c>
      <c r="D41" s="6" t="s">
        <v>21</v>
      </c>
      <c r="E41" s="6" t="s">
        <v>23</v>
      </c>
      <c r="F41" s="93">
        <v>1242</v>
      </c>
      <c r="G41" s="18">
        <f t="shared" si="0"/>
        <v>1068.1199999999999</v>
      </c>
    </row>
    <row r="42" spans="1:11" ht="21" customHeight="1">
      <c r="A42" s="77" t="s">
        <v>36</v>
      </c>
      <c r="B42" s="77"/>
      <c r="C42" s="77"/>
      <c r="D42" s="77"/>
      <c r="E42" s="77"/>
      <c r="F42" s="77"/>
      <c r="G42" s="27"/>
    </row>
    <row r="43" spans="1:11" ht="15" customHeight="1">
      <c r="A43" s="25">
        <v>1</v>
      </c>
      <c r="B43" s="75" t="s">
        <v>37</v>
      </c>
      <c r="C43" s="6" t="s">
        <v>16</v>
      </c>
      <c r="D43" s="28" t="s">
        <v>38</v>
      </c>
      <c r="E43" s="28" t="s">
        <v>39</v>
      </c>
      <c r="F43" s="94">
        <v>494.94963228459835</v>
      </c>
      <c r="G43" s="22">
        <f t="shared" si="0"/>
        <v>425.65668376475458</v>
      </c>
    </row>
    <row r="44" spans="1:11" ht="15" customHeight="1">
      <c r="A44" s="25">
        <v>2</v>
      </c>
      <c r="B44" s="75"/>
      <c r="C44" s="6" t="s">
        <v>16</v>
      </c>
      <c r="D44" s="6" t="s">
        <v>40</v>
      </c>
      <c r="E44" s="6" t="s">
        <v>39</v>
      </c>
      <c r="F44" s="95">
        <v>517.65374385728637</v>
      </c>
      <c r="G44" s="22">
        <f t="shared" si="0"/>
        <v>445.18221971726626</v>
      </c>
    </row>
    <row r="45" spans="1:11" ht="15" customHeight="1">
      <c r="A45" s="25">
        <v>3</v>
      </c>
      <c r="B45" s="75"/>
      <c r="C45" s="6" t="s">
        <v>16</v>
      </c>
      <c r="D45" s="6" t="s">
        <v>26</v>
      </c>
      <c r="E45" s="6" t="s">
        <v>39</v>
      </c>
      <c r="F45" s="96">
        <v>547.16908890178092</v>
      </c>
      <c r="G45" s="22">
        <f t="shared" si="0"/>
        <v>470.56541645553159</v>
      </c>
    </row>
    <row r="46" spans="1:11" ht="15" customHeight="1">
      <c r="A46" s="25">
        <v>4</v>
      </c>
      <c r="B46" s="75"/>
      <c r="C46" s="6" t="s">
        <v>16</v>
      </c>
      <c r="D46" s="6" t="s">
        <v>19</v>
      </c>
      <c r="E46" s="6" t="s">
        <v>39</v>
      </c>
      <c r="F46" s="97">
        <v>581.22525626081267</v>
      </c>
      <c r="G46" s="22">
        <f t="shared" si="0"/>
        <v>499.85372038429887</v>
      </c>
    </row>
    <row r="47" spans="1:11" ht="15" customHeight="1">
      <c r="A47" s="25">
        <v>5</v>
      </c>
      <c r="B47" s="75"/>
      <c r="C47" s="6" t="s">
        <v>16</v>
      </c>
      <c r="D47" s="6" t="s">
        <v>19</v>
      </c>
      <c r="E47" s="6" t="s">
        <v>41</v>
      </c>
      <c r="F47" s="97">
        <v>661.82485234385513</v>
      </c>
      <c r="G47" s="22">
        <f t="shared" si="0"/>
        <v>569.16937301571534</v>
      </c>
    </row>
    <row r="48" spans="1:11" ht="15" customHeight="1">
      <c r="A48" s="25">
        <v>6</v>
      </c>
      <c r="B48" s="75"/>
      <c r="C48" s="6" t="s">
        <v>16</v>
      </c>
      <c r="D48" s="6" t="s">
        <v>21</v>
      </c>
      <c r="E48" s="6" t="s">
        <v>39</v>
      </c>
      <c r="F48" s="97">
        <v>626.63347940618871</v>
      </c>
      <c r="G48" s="22">
        <f t="shared" si="0"/>
        <v>538.90479228932224</v>
      </c>
    </row>
    <row r="49" spans="1:7" ht="15" customHeight="1">
      <c r="A49" s="25">
        <v>7</v>
      </c>
      <c r="B49" s="75"/>
      <c r="C49" s="6" t="s">
        <v>16</v>
      </c>
      <c r="D49" s="6" t="s">
        <v>42</v>
      </c>
      <c r="E49" s="6" t="s">
        <v>39</v>
      </c>
      <c r="F49" s="97">
        <v>759.45253210641363</v>
      </c>
      <c r="G49" s="22">
        <f t="shared" si="0"/>
        <v>653.12917761151573</v>
      </c>
    </row>
    <row r="50" spans="1:7" ht="15" customHeight="1">
      <c r="A50" s="25">
        <v>8</v>
      </c>
      <c r="B50" s="75"/>
      <c r="C50" s="6" t="s">
        <v>16</v>
      </c>
      <c r="D50" s="6" t="s">
        <v>43</v>
      </c>
      <c r="E50" s="6" t="s">
        <v>39</v>
      </c>
      <c r="F50" s="97">
        <v>771.93979347139202</v>
      </c>
      <c r="G50" s="22">
        <f t="shared" si="0"/>
        <v>663.86822238539708</v>
      </c>
    </row>
    <row r="51" spans="1:7" ht="15" customHeight="1">
      <c r="A51" s="25">
        <v>9</v>
      </c>
      <c r="B51" s="75"/>
      <c r="C51" s="6" t="s">
        <v>16</v>
      </c>
      <c r="D51" s="6" t="s">
        <v>44</v>
      </c>
      <c r="E51" s="6" t="s">
        <v>39</v>
      </c>
      <c r="F51" s="97">
        <v>922.92213542976731</v>
      </c>
      <c r="G51" s="22">
        <f t="shared" si="0"/>
        <v>793.71303646959984</v>
      </c>
    </row>
    <row r="52" spans="1:7" ht="16.5" customHeight="1">
      <c r="A52" s="25">
        <v>10</v>
      </c>
      <c r="B52" s="75"/>
      <c r="C52" s="26" t="s">
        <v>16</v>
      </c>
      <c r="D52" s="26" t="s">
        <v>45</v>
      </c>
      <c r="E52" s="26" t="s">
        <v>20</v>
      </c>
      <c r="F52" s="29">
        <v>641.92469855039417</v>
      </c>
      <c r="G52" s="29">
        <f t="shared" si="0"/>
        <v>552.05524075333892</v>
      </c>
    </row>
    <row r="53" spans="1:7" ht="15" customHeight="1">
      <c r="A53" s="25">
        <v>11</v>
      </c>
      <c r="B53" s="75"/>
      <c r="C53" s="26" t="s">
        <v>16</v>
      </c>
      <c r="D53" s="26" t="s">
        <v>46</v>
      </c>
      <c r="E53" s="26" t="s">
        <v>20</v>
      </c>
      <c r="F53" s="29">
        <v>651.27879251834179</v>
      </c>
      <c r="G53" s="29">
        <f t="shared" si="0"/>
        <v>560.09976156577397</v>
      </c>
    </row>
    <row r="54" spans="1:7" ht="15" customHeight="1">
      <c r="A54" s="25">
        <v>12</v>
      </c>
      <c r="B54" s="75"/>
      <c r="C54" s="26" t="s">
        <v>16</v>
      </c>
      <c r="D54" s="26" t="s">
        <v>47</v>
      </c>
      <c r="E54" s="26" t="s">
        <v>20</v>
      </c>
      <c r="F54" s="29">
        <v>668.81771870824309</v>
      </c>
      <c r="G54" s="29">
        <f t="shared" si="0"/>
        <v>575.18323808908906</v>
      </c>
    </row>
    <row r="55" spans="1:7" ht="15" customHeight="1">
      <c r="A55" s="25">
        <v>13</v>
      </c>
      <c r="B55" s="75"/>
      <c r="C55" s="26" t="s">
        <v>16</v>
      </c>
      <c r="D55" s="26" t="s">
        <v>26</v>
      </c>
      <c r="E55" s="26" t="s">
        <v>20</v>
      </c>
      <c r="F55" s="29">
        <v>686.35664489814474</v>
      </c>
      <c r="G55" s="29">
        <f t="shared" si="0"/>
        <v>590.26671461240448</v>
      </c>
    </row>
    <row r="56" spans="1:7" ht="15" customHeight="1">
      <c r="A56" s="25">
        <v>14</v>
      </c>
      <c r="B56" s="75"/>
      <c r="C56" s="26" t="s">
        <v>16</v>
      </c>
      <c r="D56" s="26" t="s">
        <v>19</v>
      </c>
      <c r="E56" s="26" t="s">
        <v>20</v>
      </c>
      <c r="F56" s="29">
        <v>720.26523553195409</v>
      </c>
      <c r="G56" s="29">
        <f t="shared" si="0"/>
        <v>619.42810255748054</v>
      </c>
    </row>
    <row r="57" spans="1:7" ht="30.75" customHeight="1">
      <c r="A57" s="25">
        <v>15</v>
      </c>
      <c r="B57" s="6"/>
      <c r="C57" s="26" t="s">
        <v>16</v>
      </c>
      <c r="D57" s="26" t="s">
        <v>19</v>
      </c>
      <c r="E57" s="30" t="s">
        <v>48</v>
      </c>
      <c r="F57" s="29">
        <v>809.129128227455</v>
      </c>
      <c r="G57" s="29">
        <f t="shared" si="0"/>
        <v>695.85105027561133</v>
      </c>
    </row>
    <row r="58" spans="1:7" ht="15" customHeight="1">
      <c r="A58" s="25">
        <v>16</v>
      </c>
      <c r="B58" s="25" t="s">
        <v>49</v>
      </c>
      <c r="C58" s="26" t="s">
        <v>16</v>
      </c>
      <c r="D58" s="26" t="s">
        <v>21</v>
      </c>
      <c r="E58" s="26" t="s">
        <v>20</v>
      </c>
      <c r="F58" s="29">
        <v>761.18939664172399</v>
      </c>
      <c r="G58" s="29">
        <f t="shared" si="0"/>
        <v>654.62288111188263</v>
      </c>
    </row>
    <row r="59" spans="1:7" ht="15" customHeight="1">
      <c r="A59" s="25">
        <v>17</v>
      </c>
      <c r="B59" s="25"/>
      <c r="C59" s="26" t="s">
        <v>16</v>
      </c>
      <c r="D59" s="26" t="s">
        <v>43</v>
      </c>
      <c r="E59" s="26" t="s">
        <v>20</v>
      </c>
      <c r="F59" s="29">
        <v>966.63478146271359</v>
      </c>
      <c r="G59" s="29">
        <f t="shared" si="0"/>
        <v>831.30591205793371</v>
      </c>
    </row>
    <row r="60" spans="1:7" ht="15" customHeight="1">
      <c r="A60" s="25">
        <v>18</v>
      </c>
      <c r="B60" s="25" t="s">
        <v>50</v>
      </c>
      <c r="C60" s="26" t="s">
        <v>16</v>
      </c>
      <c r="D60" s="26" t="s">
        <v>44</v>
      </c>
      <c r="E60" s="26" t="s">
        <v>20</v>
      </c>
      <c r="F60" s="29">
        <v>1135.0659846748065</v>
      </c>
      <c r="G60" s="29">
        <f t="shared" si="0"/>
        <v>976.15674682033352</v>
      </c>
    </row>
    <row r="61" spans="1:7" ht="15" customHeight="1">
      <c r="A61" s="25">
        <v>19</v>
      </c>
      <c r="B61" s="25"/>
      <c r="C61" s="31" t="s">
        <v>16</v>
      </c>
      <c r="D61" s="31" t="s">
        <v>26</v>
      </c>
      <c r="E61" s="31" t="s">
        <v>51</v>
      </c>
      <c r="F61" s="98">
        <v>958.82223432907529</v>
      </c>
      <c r="G61" s="32">
        <f t="shared" si="0"/>
        <v>824.58712152300473</v>
      </c>
    </row>
    <row r="62" spans="1:7" ht="15" customHeight="1">
      <c r="A62" s="25">
        <v>20</v>
      </c>
      <c r="B62" s="25"/>
      <c r="C62" s="31" t="s">
        <v>16</v>
      </c>
      <c r="D62" s="31" t="s">
        <v>45</v>
      </c>
      <c r="E62" s="31" t="s">
        <v>52</v>
      </c>
      <c r="F62" s="98">
        <v>901.87560991450289</v>
      </c>
      <c r="G62" s="32">
        <f t="shared" si="0"/>
        <v>775.61302452647249</v>
      </c>
    </row>
    <row r="63" spans="1:7" ht="15" customHeight="1">
      <c r="A63" s="25">
        <v>21</v>
      </c>
      <c r="B63" s="25"/>
      <c r="C63" s="31" t="s">
        <v>16</v>
      </c>
      <c r="D63" s="31" t="s">
        <v>26</v>
      </c>
      <c r="E63" s="31" t="s">
        <v>53</v>
      </c>
      <c r="F63" s="98">
        <v>1268.7178183525609</v>
      </c>
      <c r="G63" s="32">
        <f t="shared" si="0"/>
        <v>1091.0973237832025</v>
      </c>
    </row>
    <row r="64" spans="1:7" ht="14.25" customHeight="1">
      <c r="A64" s="25">
        <v>22</v>
      </c>
      <c r="B64" s="78"/>
      <c r="C64" s="6" t="s">
        <v>16</v>
      </c>
      <c r="D64" s="6" t="s">
        <v>19</v>
      </c>
      <c r="E64" s="6" t="s">
        <v>23</v>
      </c>
      <c r="F64" s="95">
        <v>776.13228000000004</v>
      </c>
      <c r="G64" s="18">
        <f t="shared" si="0"/>
        <v>667.47376080000004</v>
      </c>
    </row>
    <row r="65" spans="1:7" ht="15" customHeight="1">
      <c r="A65" s="25">
        <v>23</v>
      </c>
      <c r="B65" s="78"/>
      <c r="C65" s="6" t="s">
        <v>16</v>
      </c>
      <c r="D65" s="6" t="s">
        <v>21</v>
      </c>
      <c r="E65" s="6" t="s">
        <v>23</v>
      </c>
      <c r="F65" s="99">
        <v>833.38794000000007</v>
      </c>
      <c r="G65" s="18">
        <f t="shared" si="0"/>
        <v>716.71362840000006</v>
      </c>
    </row>
    <row r="66" spans="1:7" ht="21.75" customHeight="1">
      <c r="A66" s="77" t="s">
        <v>54</v>
      </c>
      <c r="B66" s="77"/>
      <c r="C66" s="77"/>
      <c r="D66" s="77"/>
      <c r="E66" s="77"/>
      <c r="F66" s="77"/>
      <c r="G66" s="27"/>
    </row>
    <row r="67" spans="1:7" ht="15" customHeight="1">
      <c r="A67" s="25">
        <v>1</v>
      </c>
      <c r="B67" s="75"/>
      <c r="C67" s="6" t="s">
        <v>16</v>
      </c>
      <c r="D67" s="6" t="s">
        <v>40</v>
      </c>
      <c r="E67" s="6" t="s">
        <v>39</v>
      </c>
      <c r="F67" s="95">
        <v>553.98032237358723</v>
      </c>
      <c r="G67" s="18">
        <f t="shared" si="0"/>
        <v>476.423077241285</v>
      </c>
    </row>
    <row r="68" spans="1:7" ht="15" customHeight="1">
      <c r="A68" s="25">
        <v>2</v>
      </c>
      <c r="B68" s="75"/>
      <c r="C68" s="6" t="s">
        <v>16</v>
      </c>
      <c r="D68" s="6" t="s">
        <v>26</v>
      </c>
      <c r="E68" s="6" t="s">
        <v>39</v>
      </c>
      <c r="F68" s="95">
        <v>589.17169531125342</v>
      </c>
      <c r="G68" s="18">
        <f t="shared" si="0"/>
        <v>506.68765796767792</v>
      </c>
    </row>
    <row r="69" spans="1:7" ht="15" customHeight="1">
      <c r="A69" s="25">
        <v>3</v>
      </c>
      <c r="B69" s="75"/>
      <c r="C69" s="6" t="s">
        <v>16</v>
      </c>
      <c r="D69" s="6" t="s">
        <v>19</v>
      </c>
      <c r="E69" s="6" t="s">
        <v>39</v>
      </c>
      <c r="F69" s="95">
        <v>613.01101246257599</v>
      </c>
      <c r="G69" s="18">
        <f t="shared" si="0"/>
        <v>527.18947071781531</v>
      </c>
    </row>
    <row r="70" spans="1:7" ht="15" customHeight="1">
      <c r="A70" s="25">
        <v>4</v>
      </c>
      <c r="B70" s="75"/>
      <c r="C70" s="6" t="s">
        <v>16</v>
      </c>
      <c r="D70" s="6" t="s">
        <v>19</v>
      </c>
      <c r="E70" s="6" t="s">
        <v>41</v>
      </c>
      <c r="F70" s="95">
        <v>690.20499180971512</v>
      </c>
      <c r="G70" s="18">
        <f t="shared" si="0"/>
        <v>593.57629295635502</v>
      </c>
    </row>
    <row r="71" spans="1:7" ht="15" customHeight="1">
      <c r="A71" s="25">
        <v>5</v>
      </c>
      <c r="B71" s="75"/>
      <c r="C71" s="6" t="s">
        <v>16</v>
      </c>
      <c r="D71" s="6" t="s">
        <v>21</v>
      </c>
      <c r="E71" s="6" t="s">
        <v>39</v>
      </c>
      <c r="F71" s="95">
        <v>653.87841329341438</v>
      </c>
      <c r="G71" s="18">
        <f t="shared" si="0"/>
        <v>562.33543543233634</v>
      </c>
    </row>
    <row r="72" spans="1:7" ht="15" customHeight="1">
      <c r="A72" s="25">
        <v>6</v>
      </c>
      <c r="B72" s="75"/>
      <c r="C72" s="6" t="s">
        <v>16</v>
      </c>
      <c r="D72" s="6" t="s">
        <v>43</v>
      </c>
      <c r="E72" s="6" t="s">
        <v>39</v>
      </c>
      <c r="F72" s="97">
        <v>754.35258245072384</v>
      </c>
      <c r="G72" s="34">
        <f t="shared" si="0"/>
        <v>648.74322090762246</v>
      </c>
    </row>
    <row r="73" spans="1:7" ht="15" customHeight="1">
      <c r="A73" s="25">
        <v>7</v>
      </c>
      <c r="B73" s="75"/>
      <c r="C73" s="6" t="s">
        <v>16</v>
      </c>
      <c r="D73" s="6" t="s">
        <v>44</v>
      </c>
      <c r="E73" s="6" t="s">
        <v>39</v>
      </c>
      <c r="F73" s="97">
        <v>958.11350836743361</v>
      </c>
      <c r="G73" s="34">
        <f t="shared" si="0"/>
        <v>823.97761719599293</v>
      </c>
    </row>
    <row r="74" spans="1:7" ht="15" customHeight="1">
      <c r="A74" s="25">
        <v>8</v>
      </c>
      <c r="B74" s="75"/>
      <c r="C74" s="26" t="s">
        <v>16</v>
      </c>
      <c r="D74" s="26" t="s">
        <v>47</v>
      </c>
      <c r="E74" s="26" t="s">
        <v>20</v>
      </c>
      <c r="F74" s="16">
        <v>710.91114156400658</v>
      </c>
      <c r="G74" s="16">
        <f t="shared" si="0"/>
        <v>611.3835817450456</v>
      </c>
    </row>
    <row r="75" spans="1:7" ht="15" customHeight="1">
      <c r="A75" s="25">
        <v>9</v>
      </c>
      <c r="B75" s="75"/>
      <c r="C75" s="26" t="s">
        <v>16</v>
      </c>
      <c r="D75" s="26" t="s">
        <v>26</v>
      </c>
      <c r="E75" s="26" t="s">
        <v>20</v>
      </c>
      <c r="F75" s="16">
        <v>728.45006775390834</v>
      </c>
      <c r="G75" s="35">
        <f t="shared" si="0"/>
        <v>626.46705826836114</v>
      </c>
    </row>
    <row r="76" spans="1:7" ht="15" customHeight="1">
      <c r="A76" s="25">
        <v>10</v>
      </c>
      <c r="B76" s="75"/>
      <c r="C76" s="26" t="s">
        <v>16</v>
      </c>
      <c r="D76" s="26" t="s">
        <v>19</v>
      </c>
      <c r="E76" s="26" t="s">
        <v>20</v>
      </c>
      <c r="F76" s="16">
        <v>754.17382616576367</v>
      </c>
      <c r="G76" s="35">
        <f t="shared" si="0"/>
        <v>648.58949050255671</v>
      </c>
    </row>
    <row r="77" spans="1:7" ht="30.75" customHeight="1">
      <c r="A77" s="25">
        <v>11</v>
      </c>
      <c r="B77" s="6"/>
      <c r="C77" s="26" t="s">
        <v>16</v>
      </c>
      <c r="D77" s="26" t="s">
        <v>19</v>
      </c>
      <c r="E77" s="30" t="s">
        <v>48</v>
      </c>
      <c r="F77" s="16">
        <v>841.8684571152711</v>
      </c>
      <c r="G77" s="21">
        <f t="shared" si="0"/>
        <v>724.00687311913316</v>
      </c>
    </row>
    <row r="78" spans="1:7" ht="15" customHeight="1">
      <c r="A78" s="25">
        <v>12</v>
      </c>
      <c r="B78" s="25" t="s">
        <v>55</v>
      </c>
      <c r="C78" s="26" t="s">
        <v>16</v>
      </c>
      <c r="D78" s="26" t="s">
        <v>21</v>
      </c>
      <c r="E78" s="26" t="s">
        <v>20</v>
      </c>
      <c r="F78" s="16">
        <v>821.99100743338283</v>
      </c>
      <c r="G78" s="35">
        <f t="shared" ref="G78:G105" si="1">F78-(F78*0.14)</f>
        <v>706.91226639270917</v>
      </c>
    </row>
    <row r="79" spans="1:7" ht="15" customHeight="1">
      <c r="A79" s="25">
        <v>13</v>
      </c>
      <c r="B79" s="25"/>
      <c r="C79" s="26" t="s">
        <v>16</v>
      </c>
      <c r="D79" s="26" t="s">
        <v>43</v>
      </c>
      <c r="E79" s="26" t="s">
        <v>20</v>
      </c>
      <c r="F79" s="16">
        <v>940.0620640139565</v>
      </c>
      <c r="G79" s="35">
        <f t="shared" si="1"/>
        <v>808.45337505200257</v>
      </c>
    </row>
    <row r="80" spans="1:7" ht="15" customHeight="1">
      <c r="A80" s="25">
        <v>14</v>
      </c>
      <c r="B80" s="25" t="s">
        <v>56</v>
      </c>
      <c r="C80" s="26" t="s">
        <v>16</v>
      </c>
      <c r="D80" s="26" t="s">
        <v>44</v>
      </c>
      <c r="E80" s="26" t="s">
        <v>20</v>
      </c>
      <c r="F80" s="16">
        <v>1079.9782169499113</v>
      </c>
      <c r="G80" s="35">
        <f t="shared" si="1"/>
        <v>928.7812665769236</v>
      </c>
    </row>
    <row r="81" spans="1:7" ht="15" customHeight="1">
      <c r="A81" s="25">
        <v>15</v>
      </c>
      <c r="B81" s="25"/>
      <c r="C81" s="31" t="s">
        <v>16</v>
      </c>
      <c r="D81" s="31" t="s">
        <v>26</v>
      </c>
      <c r="E81" s="31" t="s">
        <v>51</v>
      </c>
      <c r="F81" s="100">
        <v>983.74570545650579</v>
      </c>
      <c r="G81" s="36">
        <f t="shared" si="1"/>
        <v>846.02130669259498</v>
      </c>
    </row>
    <row r="82" spans="1:7" ht="15" customHeight="1">
      <c r="A82" s="25">
        <v>16</v>
      </c>
      <c r="B82" s="25"/>
      <c r="C82" s="31" t="s">
        <v>16</v>
      </c>
      <c r="D82" s="31" t="s">
        <v>45</v>
      </c>
      <c r="E82" s="31" t="s">
        <v>57</v>
      </c>
      <c r="F82" s="100">
        <v>936.54460237337992</v>
      </c>
      <c r="G82" s="36">
        <f t="shared" si="1"/>
        <v>805.42835804110678</v>
      </c>
    </row>
    <row r="83" spans="1:7" ht="15" customHeight="1">
      <c r="A83" s="25">
        <v>17</v>
      </c>
      <c r="B83" s="25"/>
      <c r="C83" s="31" t="s">
        <v>16</v>
      </c>
      <c r="D83" s="31" t="s">
        <v>26</v>
      </c>
      <c r="E83" s="31" t="s">
        <v>53</v>
      </c>
      <c r="F83" s="98">
        <v>1285.6952488640047</v>
      </c>
      <c r="G83" s="32">
        <f t="shared" si="1"/>
        <v>1105.6979140230439</v>
      </c>
    </row>
    <row r="84" spans="1:7" ht="14.25" customHeight="1">
      <c r="A84" s="25">
        <v>18</v>
      </c>
      <c r="B84" s="78"/>
      <c r="C84" s="6" t="s">
        <v>16</v>
      </c>
      <c r="D84" s="6" t="s">
        <v>19</v>
      </c>
      <c r="E84" s="6" t="s">
        <v>23</v>
      </c>
      <c r="F84" s="95">
        <v>838.68939</v>
      </c>
      <c r="G84" s="18">
        <f t="shared" si="1"/>
        <v>721.27287539999998</v>
      </c>
    </row>
    <row r="85" spans="1:7" ht="15" customHeight="1">
      <c r="A85" s="25">
        <v>19</v>
      </c>
      <c r="B85" s="78"/>
      <c r="C85" s="6" t="s">
        <v>16</v>
      </c>
      <c r="D85" s="6" t="s">
        <v>21</v>
      </c>
      <c r="E85" s="6" t="s">
        <v>23</v>
      </c>
      <c r="F85" s="95">
        <v>902.30678999999998</v>
      </c>
      <c r="G85" s="18">
        <f t="shared" si="1"/>
        <v>775.98383939999997</v>
      </c>
    </row>
    <row r="86" spans="1:7" ht="21.75" customHeight="1">
      <c r="A86" s="77" t="s">
        <v>58</v>
      </c>
      <c r="B86" s="77"/>
      <c r="C86" s="77"/>
      <c r="D86" s="77"/>
      <c r="E86" s="77"/>
      <c r="F86" s="77"/>
      <c r="G86" s="27"/>
    </row>
    <row r="87" spans="1:7" ht="15" customHeight="1">
      <c r="A87" s="25">
        <v>1</v>
      </c>
      <c r="B87" s="75"/>
      <c r="C87" s="6" t="s">
        <v>16</v>
      </c>
      <c r="D87" s="6" t="s">
        <v>40</v>
      </c>
      <c r="E87" s="6" t="s">
        <v>39</v>
      </c>
      <c r="F87" s="95">
        <v>576.68443394627513</v>
      </c>
      <c r="G87" s="18">
        <f t="shared" si="1"/>
        <v>495.94861319379663</v>
      </c>
    </row>
    <row r="88" spans="1:7" ht="15" customHeight="1">
      <c r="A88" s="25">
        <v>2</v>
      </c>
      <c r="B88" s="75"/>
      <c r="C88" s="6" t="s">
        <v>16</v>
      </c>
      <c r="D88" s="6" t="s">
        <v>26</v>
      </c>
      <c r="E88" s="6" t="s">
        <v>39</v>
      </c>
      <c r="F88" s="95">
        <v>611.87580688394166</v>
      </c>
      <c r="G88" s="18">
        <f t="shared" si="1"/>
        <v>526.21319392018984</v>
      </c>
    </row>
    <row r="89" spans="1:7" ht="15" customHeight="1">
      <c r="A89" s="25">
        <v>3</v>
      </c>
      <c r="B89" s="75"/>
      <c r="C89" s="6" t="s">
        <v>16</v>
      </c>
      <c r="D89" s="6" t="s">
        <v>19</v>
      </c>
      <c r="E89" s="6" t="s">
        <v>39</v>
      </c>
      <c r="F89" s="95">
        <v>635.71512403526401</v>
      </c>
      <c r="G89" s="18">
        <f t="shared" si="1"/>
        <v>546.71500667032706</v>
      </c>
    </row>
    <row r="90" spans="1:7" ht="15" customHeight="1">
      <c r="A90" s="25">
        <v>4</v>
      </c>
      <c r="B90" s="75"/>
      <c r="C90" s="6" t="s">
        <v>16</v>
      </c>
      <c r="D90" s="6" t="s">
        <v>19</v>
      </c>
      <c r="E90" s="6" t="s">
        <v>41</v>
      </c>
      <c r="F90" s="95">
        <v>712.90910338240326</v>
      </c>
      <c r="G90" s="18">
        <f t="shared" si="1"/>
        <v>613.10182890886676</v>
      </c>
    </row>
    <row r="91" spans="1:7" ht="15" customHeight="1">
      <c r="A91" s="25">
        <v>5</v>
      </c>
      <c r="B91" s="75"/>
      <c r="C91" s="6" t="s">
        <v>16</v>
      </c>
      <c r="D91" s="6" t="s">
        <v>21</v>
      </c>
      <c r="E91" s="6" t="s">
        <v>39</v>
      </c>
      <c r="F91" s="95">
        <v>676.58252486610229</v>
      </c>
      <c r="G91" s="18">
        <f t="shared" si="1"/>
        <v>581.86097138484797</v>
      </c>
    </row>
    <row r="92" spans="1:7" ht="15" customHeight="1">
      <c r="A92" s="25">
        <v>6</v>
      </c>
      <c r="B92" s="75"/>
      <c r="C92" s="6" t="s">
        <v>16</v>
      </c>
      <c r="D92" s="6" t="s">
        <v>43</v>
      </c>
      <c r="E92" s="6" t="s">
        <v>39</v>
      </c>
      <c r="F92" s="97">
        <v>777.05669402341186</v>
      </c>
      <c r="G92" s="18">
        <f t="shared" si="1"/>
        <v>668.2687568601342</v>
      </c>
    </row>
    <row r="93" spans="1:7" ht="15" customHeight="1">
      <c r="A93" s="25">
        <v>7</v>
      </c>
      <c r="B93" s="75"/>
      <c r="C93" s="6" t="s">
        <v>16</v>
      </c>
      <c r="D93" s="6" t="s">
        <v>44</v>
      </c>
      <c r="E93" s="6" t="s">
        <v>39</v>
      </c>
      <c r="F93" s="97">
        <v>980.81761994012152</v>
      </c>
      <c r="G93" s="18">
        <f t="shared" si="1"/>
        <v>843.50315314850445</v>
      </c>
    </row>
    <row r="94" spans="1:7" ht="15" customHeight="1">
      <c r="A94" s="25">
        <v>8</v>
      </c>
      <c r="B94" s="75"/>
      <c r="C94" s="26" t="s">
        <v>16</v>
      </c>
      <c r="D94" s="26" t="s">
        <v>47</v>
      </c>
      <c r="E94" s="26" t="s">
        <v>20</v>
      </c>
      <c r="F94" s="16">
        <v>734.29637648387529</v>
      </c>
      <c r="G94" s="16">
        <f t="shared" si="1"/>
        <v>631.49488377613272</v>
      </c>
    </row>
    <row r="95" spans="1:7" ht="15" customHeight="1">
      <c r="A95" s="25">
        <v>9</v>
      </c>
      <c r="B95" s="75"/>
      <c r="C95" s="26" t="s">
        <v>16</v>
      </c>
      <c r="D95" s="26" t="s">
        <v>26</v>
      </c>
      <c r="E95" s="26" t="s">
        <v>20</v>
      </c>
      <c r="F95" s="16">
        <v>751.83530267377671</v>
      </c>
      <c r="G95" s="35">
        <f t="shared" si="1"/>
        <v>646.57836029944792</v>
      </c>
    </row>
    <row r="96" spans="1:7" ht="15" customHeight="1">
      <c r="A96" s="25">
        <v>10</v>
      </c>
      <c r="B96" s="75"/>
      <c r="C96" s="26" t="s">
        <v>16</v>
      </c>
      <c r="D96" s="26" t="s">
        <v>19</v>
      </c>
      <c r="E96" s="26" t="s">
        <v>20</v>
      </c>
      <c r="F96" s="16">
        <v>777.55906108563238</v>
      </c>
      <c r="G96" s="35">
        <f t="shared" si="1"/>
        <v>668.70079253364383</v>
      </c>
    </row>
    <row r="97" spans="1:7" ht="30.75" customHeight="1">
      <c r="A97" s="25">
        <v>11</v>
      </c>
      <c r="B97" s="6"/>
      <c r="C97" s="26" t="s">
        <v>16</v>
      </c>
      <c r="D97" s="26" t="s">
        <v>19</v>
      </c>
      <c r="E97" s="30" t="s">
        <v>48</v>
      </c>
      <c r="F97" s="16">
        <v>865.25369203513969</v>
      </c>
      <c r="G97" s="21">
        <f t="shared" si="1"/>
        <v>744.11817515022017</v>
      </c>
    </row>
    <row r="98" spans="1:7" ht="15" customHeight="1">
      <c r="A98" s="25">
        <v>12</v>
      </c>
      <c r="B98" s="25" t="s">
        <v>55</v>
      </c>
      <c r="C98" s="26" t="s">
        <v>16</v>
      </c>
      <c r="D98" s="26" t="s">
        <v>21</v>
      </c>
      <c r="E98" s="26" t="s">
        <v>20</v>
      </c>
      <c r="F98" s="16">
        <v>845.37624235325131</v>
      </c>
      <c r="G98" s="35">
        <f t="shared" si="1"/>
        <v>727.02356842379618</v>
      </c>
    </row>
    <row r="99" spans="1:7" ht="15" customHeight="1">
      <c r="A99" s="25">
        <v>13</v>
      </c>
      <c r="B99" s="25"/>
      <c r="C99" s="26" t="s">
        <v>16</v>
      </c>
      <c r="D99" s="26" t="s">
        <v>43</v>
      </c>
      <c r="E99" s="26" t="s">
        <v>20</v>
      </c>
      <c r="F99" s="16">
        <v>963.44729893382487</v>
      </c>
      <c r="G99" s="35">
        <f t="shared" si="1"/>
        <v>828.56467708308935</v>
      </c>
    </row>
    <row r="100" spans="1:7" ht="15" customHeight="1">
      <c r="A100" s="25">
        <v>14</v>
      </c>
      <c r="B100" s="25" t="s">
        <v>56</v>
      </c>
      <c r="C100" s="26" t="s">
        <v>16</v>
      </c>
      <c r="D100" s="26" t="s">
        <v>44</v>
      </c>
      <c r="E100" s="26" t="s">
        <v>20</v>
      </c>
      <c r="F100" s="16">
        <v>1103.3634518697802</v>
      </c>
      <c r="G100" s="35">
        <f t="shared" si="1"/>
        <v>948.89256860801095</v>
      </c>
    </row>
    <row r="101" spans="1:7" ht="15" customHeight="1">
      <c r="A101" s="25">
        <v>15</v>
      </c>
      <c r="B101" s="25"/>
      <c r="C101" s="31" t="s">
        <v>16</v>
      </c>
      <c r="D101" s="31" t="s">
        <v>26</v>
      </c>
      <c r="E101" s="31" t="s">
        <v>51</v>
      </c>
      <c r="F101" s="100">
        <v>1006.4498170291938</v>
      </c>
      <c r="G101" s="36">
        <f t="shared" si="1"/>
        <v>865.54684264510661</v>
      </c>
    </row>
    <row r="102" spans="1:7" ht="15" customHeight="1">
      <c r="A102" s="25">
        <v>16</v>
      </c>
      <c r="B102" s="25"/>
      <c r="C102" s="31" t="s">
        <v>16</v>
      </c>
      <c r="D102" s="31" t="s">
        <v>45</v>
      </c>
      <c r="E102" s="31" t="s">
        <v>57</v>
      </c>
      <c r="F102" s="100">
        <v>959.24871394606794</v>
      </c>
      <c r="G102" s="36">
        <f t="shared" si="1"/>
        <v>824.95389399361841</v>
      </c>
    </row>
    <row r="103" spans="1:7" ht="15" customHeight="1">
      <c r="A103" s="25">
        <v>17</v>
      </c>
      <c r="B103" s="25"/>
      <c r="C103" s="31" t="s">
        <v>16</v>
      </c>
      <c r="D103" s="31" t="s">
        <v>26</v>
      </c>
      <c r="E103" s="31" t="s">
        <v>53</v>
      </c>
      <c r="F103" s="98">
        <v>1308.3993604366924</v>
      </c>
      <c r="G103" s="36">
        <f t="shared" si="1"/>
        <v>1125.2234499755555</v>
      </c>
    </row>
    <row r="104" spans="1:7" ht="14.25" customHeight="1">
      <c r="A104" s="25">
        <v>18</v>
      </c>
      <c r="B104" s="25"/>
      <c r="C104" s="6" t="s">
        <v>16</v>
      </c>
      <c r="D104" s="6" t="s">
        <v>19</v>
      </c>
      <c r="E104" s="6" t="s">
        <v>23</v>
      </c>
      <c r="F104" s="95">
        <v>862.01576999999997</v>
      </c>
      <c r="G104" s="18">
        <f t="shared" si="1"/>
        <v>741.33356219999996</v>
      </c>
    </row>
    <row r="105" spans="1:7" ht="15" customHeight="1">
      <c r="A105" s="25">
        <v>19</v>
      </c>
      <c r="B105" s="33"/>
      <c r="C105" s="6" t="s">
        <v>16</v>
      </c>
      <c r="D105" s="6" t="s">
        <v>21</v>
      </c>
      <c r="E105" s="6" t="s">
        <v>23</v>
      </c>
      <c r="F105" s="95">
        <v>925.63317000000006</v>
      </c>
      <c r="G105" s="18">
        <f t="shared" si="1"/>
        <v>796.04452620000006</v>
      </c>
    </row>
    <row r="106" spans="1:7" ht="23.25" customHeight="1">
      <c r="A106" s="77" t="s">
        <v>59</v>
      </c>
      <c r="B106" s="77"/>
      <c r="C106" s="77"/>
      <c r="D106" s="77"/>
      <c r="E106" s="77"/>
      <c r="F106" s="77"/>
      <c r="G106" s="27"/>
    </row>
    <row r="107" spans="1:7" ht="15" customHeight="1">
      <c r="A107" s="25">
        <v>1</v>
      </c>
      <c r="B107" s="79" t="s">
        <v>60</v>
      </c>
      <c r="C107" s="6" t="s">
        <v>16</v>
      </c>
      <c r="D107" s="6" t="s">
        <v>40</v>
      </c>
      <c r="E107" s="6" t="s">
        <v>39</v>
      </c>
      <c r="F107" s="95">
        <v>556.250733530856</v>
      </c>
      <c r="G107" s="18">
        <f t="shared" ref="G107:G170" si="2">F107-(F107*0.14)</f>
        <v>478.37563083653617</v>
      </c>
    </row>
    <row r="108" spans="1:7" ht="15" customHeight="1">
      <c r="A108" s="25">
        <v>2</v>
      </c>
      <c r="B108" s="79"/>
      <c r="C108" s="6" t="s">
        <v>16</v>
      </c>
      <c r="D108" s="6" t="s">
        <v>26</v>
      </c>
      <c r="E108" s="6" t="s">
        <v>39</v>
      </c>
      <c r="F108" s="95">
        <v>567.60278931719995</v>
      </c>
      <c r="G108" s="18">
        <f t="shared" si="2"/>
        <v>488.13839881279193</v>
      </c>
    </row>
    <row r="109" spans="1:7" ht="15" customHeight="1">
      <c r="A109" s="25">
        <v>3</v>
      </c>
      <c r="B109" s="79"/>
      <c r="C109" s="6" t="s">
        <v>16</v>
      </c>
      <c r="D109" s="6" t="s">
        <v>19</v>
      </c>
      <c r="E109" s="6" t="s">
        <v>39</v>
      </c>
      <c r="F109" s="95">
        <v>607.33498456940379</v>
      </c>
      <c r="G109" s="18">
        <f t="shared" si="2"/>
        <v>522.30808672968726</v>
      </c>
    </row>
    <row r="110" spans="1:7" ht="15" customHeight="1">
      <c r="A110" s="25">
        <v>4</v>
      </c>
      <c r="B110" s="79"/>
      <c r="C110" s="6" t="s">
        <v>16</v>
      </c>
      <c r="D110" s="6" t="s">
        <v>19</v>
      </c>
      <c r="E110" s="6" t="s">
        <v>41</v>
      </c>
      <c r="F110" s="95">
        <v>668.11389124948971</v>
      </c>
      <c r="G110" s="18">
        <f t="shared" si="2"/>
        <v>574.57794647456114</v>
      </c>
    </row>
    <row r="111" spans="1:7" ht="15" customHeight="1">
      <c r="A111" s="25">
        <v>5</v>
      </c>
      <c r="B111" s="79"/>
      <c r="C111" s="6" t="s">
        <v>16</v>
      </c>
      <c r="D111" s="6" t="s">
        <v>21</v>
      </c>
      <c r="E111" s="6" t="s">
        <v>39</v>
      </c>
      <c r="F111" s="95">
        <v>647.06717982160797</v>
      </c>
      <c r="G111" s="18">
        <f t="shared" si="2"/>
        <v>556.47777464658282</v>
      </c>
    </row>
    <row r="112" spans="1:7" ht="15" customHeight="1">
      <c r="A112" s="25">
        <v>6</v>
      </c>
      <c r="B112" s="6"/>
      <c r="C112" s="6" t="s">
        <v>16</v>
      </c>
      <c r="D112" s="6">
        <v>0.55000000000000004</v>
      </c>
      <c r="E112" s="6" t="s">
        <v>39</v>
      </c>
      <c r="F112" s="95">
        <v>773.07499905002624</v>
      </c>
      <c r="G112" s="18">
        <f t="shared" si="2"/>
        <v>664.84449918302255</v>
      </c>
    </row>
    <row r="113" spans="1:7" ht="15" customHeight="1">
      <c r="A113" s="25">
        <v>7</v>
      </c>
      <c r="B113" s="75"/>
      <c r="C113" s="6" t="s">
        <v>16</v>
      </c>
      <c r="D113" s="6" t="s">
        <v>43</v>
      </c>
      <c r="E113" s="6" t="s">
        <v>39</v>
      </c>
      <c r="F113" s="97">
        <v>798.04952177998314</v>
      </c>
      <c r="G113" s="18">
        <f t="shared" si="2"/>
        <v>686.32258873078547</v>
      </c>
    </row>
    <row r="114" spans="1:7" ht="15" customHeight="1">
      <c r="A114" s="25">
        <v>8</v>
      </c>
      <c r="B114" s="75"/>
      <c r="C114" s="6" t="s">
        <v>16</v>
      </c>
      <c r="D114" s="6" t="s">
        <v>44</v>
      </c>
      <c r="E114" s="6" t="s">
        <v>39</v>
      </c>
      <c r="F114" s="97">
        <v>969.46556415377756</v>
      </c>
      <c r="G114" s="18">
        <f t="shared" si="2"/>
        <v>833.74038517224869</v>
      </c>
    </row>
    <row r="115" spans="1:7" ht="15" customHeight="1">
      <c r="A115" s="25">
        <v>9</v>
      </c>
      <c r="B115" s="75"/>
      <c r="C115" s="26" t="s">
        <v>16</v>
      </c>
      <c r="D115" s="26" t="s">
        <v>46</v>
      </c>
      <c r="E115" s="26" t="s">
        <v>20</v>
      </c>
      <c r="F115" s="35">
        <v>661.80214823228255</v>
      </c>
      <c r="G115" s="35">
        <f t="shared" si="2"/>
        <v>569.14984747976303</v>
      </c>
    </row>
    <row r="116" spans="1:7" ht="15" customHeight="1">
      <c r="A116" s="25">
        <v>10</v>
      </c>
      <c r="B116" s="75"/>
      <c r="C116" s="26" t="s">
        <v>16</v>
      </c>
      <c r="D116" s="26" t="s">
        <v>47</v>
      </c>
      <c r="E116" s="26" t="s">
        <v>20</v>
      </c>
      <c r="F116" s="35">
        <v>688.69516839013147</v>
      </c>
      <c r="G116" s="16">
        <f t="shared" si="2"/>
        <v>592.27784481551305</v>
      </c>
    </row>
    <row r="117" spans="1:7" ht="15" customHeight="1">
      <c r="A117" s="25">
        <v>11</v>
      </c>
      <c r="B117" s="75"/>
      <c r="C117" s="26" t="s">
        <v>16</v>
      </c>
      <c r="D117" s="26" t="s">
        <v>26</v>
      </c>
      <c r="E117" s="26" t="s">
        <v>20</v>
      </c>
      <c r="F117" s="35">
        <v>713.24966505599343</v>
      </c>
      <c r="G117" s="35">
        <f t="shared" si="2"/>
        <v>613.39471194815428</v>
      </c>
    </row>
    <row r="118" spans="1:7" ht="15" customHeight="1">
      <c r="A118" s="25">
        <v>12</v>
      </c>
      <c r="B118" s="75"/>
      <c r="C118" s="26" t="s">
        <v>16</v>
      </c>
      <c r="D118" s="26" t="s">
        <v>19</v>
      </c>
      <c r="E118" s="26" t="s">
        <v>20</v>
      </c>
      <c r="F118" s="35">
        <v>748.32751743579638</v>
      </c>
      <c r="G118" s="35">
        <f t="shared" si="2"/>
        <v>643.56166499478491</v>
      </c>
    </row>
    <row r="119" spans="1:7" ht="30" customHeight="1">
      <c r="A119" s="25">
        <v>13</v>
      </c>
      <c r="B119" s="75"/>
      <c r="C119" s="26" t="s">
        <v>16</v>
      </c>
      <c r="D119" s="26" t="s">
        <v>19</v>
      </c>
      <c r="E119" s="30" t="s">
        <v>48</v>
      </c>
      <c r="F119" s="35">
        <v>836.02214838530392</v>
      </c>
      <c r="G119" s="21">
        <f t="shared" si="2"/>
        <v>718.97904761136135</v>
      </c>
    </row>
    <row r="120" spans="1:7" ht="15" customHeight="1">
      <c r="A120" s="25">
        <v>14</v>
      </c>
      <c r="B120" s="75"/>
      <c r="C120" s="26" t="s">
        <v>16</v>
      </c>
      <c r="D120" s="26" t="s">
        <v>21</v>
      </c>
      <c r="E120" s="26" t="s">
        <v>20</v>
      </c>
      <c r="F120" s="35">
        <v>816.14469870341554</v>
      </c>
      <c r="G120" s="35">
        <f t="shared" si="2"/>
        <v>701.88444088493736</v>
      </c>
    </row>
    <row r="121" spans="1:7" ht="15" customHeight="1">
      <c r="A121" s="25">
        <v>15</v>
      </c>
      <c r="B121" s="6"/>
      <c r="C121" s="26" t="s">
        <v>16</v>
      </c>
      <c r="D121" s="26" t="s">
        <v>43</v>
      </c>
      <c r="E121" s="26" t="s">
        <v>20</v>
      </c>
      <c r="F121" s="35">
        <v>988.02617536445007</v>
      </c>
      <c r="G121" s="35">
        <f t="shared" si="2"/>
        <v>849.70251081342701</v>
      </c>
    </row>
    <row r="122" spans="1:7" ht="15" customHeight="1">
      <c r="A122" s="25">
        <v>16</v>
      </c>
      <c r="B122" s="25" t="s">
        <v>61</v>
      </c>
      <c r="C122" s="26" t="s">
        <v>16</v>
      </c>
      <c r="D122" s="26" t="s">
        <v>44</v>
      </c>
      <c r="E122" s="26" t="s">
        <v>20</v>
      </c>
      <c r="F122" s="35">
        <v>1100.2753029798196</v>
      </c>
      <c r="G122" s="35">
        <f t="shared" si="2"/>
        <v>946.2367605626448</v>
      </c>
    </row>
    <row r="123" spans="1:7" ht="15" customHeight="1">
      <c r="A123" s="25">
        <v>17</v>
      </c>
      <c r="B123" s="25" t="s">
        <v>62</v>
      </c>
      <c r="C123" s="31" t="s">
        <v>16</v>
      </c>
      <c r="D123" s="31" t="s">
        <v>26</v>
      </c>
      <c r="E123" s="31" t="s">
        <v>51</v>
      </c>
      <c r="F123" s="100">
        <v>995.90375720368036</v>
      </c>
      <c r="G123" s="36">
        <f t="shared" si="2"/>
        <v>856.47723119516513</v>
      </c>
    </row>
    <row r="124" spans="1:7" ht="15" customHeight="1">
      <c r="A124" s="25">
        <v>18</v>
      </c>
      <c r="B124" s="25"/>
      <c r="C124" s="31" t="s">
        <v>16</v>
      </c>
      <c r="D124" s="31" t="s">
        <v>26</v>
      </c>
      <c r="E124" s="31" t="s">
        <v>53</v>
      </c>
      <c r="F124" s="98">
        <v>1297.8533006111791</v>
      </c>
      <c r="G124" s="32">
        <f t="shared" si="2"/>
        <v>1116.153838525614</v>
      </c>
    </row>
    <row r="125" spans="1:7" ht="15" customHeight="1">
      <c r="A125" s="25">
        <v>19</v>
      </c>
      <c r="B125" s="78"/>
      <c r="C125" s="6" t="s">
        <v>16</v>
      </c>
      <c r="D125" s="6" t="s">
        <v>19</v>
      </c>
      <c r="E125" s="6" t="s">
        <v>23</v>
      </c>
      <c r="F125" s="95">
        <v>833.38794000000007</v>
      </c>
      <c r="G125" s="18">
        <f t="shared" si="2"/>
        <v>716.71362840000006</v>
      </c>
    </row>
    <row r="126" spans="1:7" ht="15" customHeight="1">
      <c r="A126" s="25">
        <v>20</v>
      </c>
      <c r="B126" s="78"/>
      <c r="C126" s="6" t="s">
        <v>16</v>
      </c>
      <c r="D126" s="6" t="s">
        <v>21</v>
      </c>
      <c r="E126" s="6" t="s">
        <v>23</v>
      </c>
      <c r="F126" s="95">
        <v>895.94505000000004</v>
      </c>
      <c r="G126" s="18">
        <f t="shared" si="2"/>
        <v>770.512743</v>
      </c>
    </row>
    <row r="127" spans="1:7" ht="24" customHeight="1">
      <c r="A127" s="80" t="s">
        <v>63</v>
      </c>
      <c r="B127" s="80"/>
      <c r="C127" s="80"/>
      <c r="D127" s="80"/>
      <c r="E127" s="80"/>
      <c r="F127" s="80"/>
      <c r="G127" s="27"/>
    </row>
    <row r="128" spans="1:7" ht="15" customHeight="1">
      <c r="A128" s="25">
        <v>1</v>
      </c>
      <c r="B128" s="75" t="s">
        <v>64</v>
      </c>
      <c r="C128" s="6" t="s">
        <v>16</v>
      </c>
      <c r="D128" s="6" t="s">
        <v>40</v>
      </c>
      <c r="E128" s="6" t="s">
        <v>39</v>
      </c>
      <c r="F128" s="95">
        <v>548.72</v>
      </c>
      <c r="G128" s="18">
        <f t="shared" si="2"/>
        <v>471.89920000000001</v>
      </c>
    </row>
    <row r="129" spans="1:7" ht="15" customHeight="1">
      <c r="A129" s="25">
        <v>2</v>
      </c>
      <c r="B129" s="75"/>
      <c r="C129" s="6" t="s">
        <v>16</v>
      </c>
      <c r="D129" s="6" t="s">
        <v>26</v>
      </c>
      <c r="E129" s="6" t="s">
        <v>39</v>
      </c>
      <c r="F129" s="96">
        <v>552.32999999999993</v>
      </c>
      <c r="G129" s="18">
        <f t="shared" si="2"/>
        <v>475.00379999999996</v>
      </c>
    </row>
    <row r="130" spans="1:7" ht="15" customHeight="1">
      <c r="A130" s="25">
        <v>3</v>
      </c>
      <c r="B130" s="75"/>
      <c r="C130" s="6" t="s">
        <v>16</v>
      </c>
      <c r="D130" s="6" t="s">
        <v>19</v>
      </c>
      <c r="E130" s="6" t="s">
        <v>39</v>
      </c>
      <c r="F130" s="96">
        <v>634.80292198550455</v>
      </c>
      <c r="G130" s="18">
        <f t="shared" si="2"/>
        <v>545.93051290753397</v>
      </c>
    </row>
    <row r="131" spans="1:7" ht="15" customHeight="1">
      <c r="A131" s="25">
        <v>4</v>
      </c>
      <c r="B131" s="75"/>
      <c r="C131" s="6" t="s">
        <v>16</v>
      </c>
      <c r="D131" s="6" t="s">
        <v>21</v>
      </c>
      <c r="E131" s="6" t="s">
        <v>39</v>
      </c>
      <c r="F131" s="96">
        <v>729.60310015622963</v>
      </c>
      <c r="G131" s="18">
        <f t="shared" si="2"/>
        <v>627.45866613435749</v>
      </c>
    </row>
    <row r="132" spans="1:7" ht="15" customHeight="1">
      <c r="A132" s="25">
        <v>5</v>
      </c>
      <c r="B132" s="75"/>
      <c r="C132" s="6" t="s">
        <v>16</v>
      </c>
      <c r="D132" s="6" t="s">
        <v>43</v>
      </c>
      <c r="E132" s="6" t="s">
        <v>39</v>
      </c>
      <c r="F132" s="96">
        <v>888.11471359541054</v>
      </c>
      <c r="G132" s="18">
        <f t="shared" si="2"/>
        <v>763.77865369205301</v>
      </c>
    </row>
    <row r="133" spans="1:7" ht="15" customHeight="1">
      <c r="A133" s="25">
        <v>6</v>
      </c>
      <c r="B133" s="75"/>
      <c r="C133" s="6" t="s">
        <v>16</v>
      </c>
      <c r="D133" s="6" t="s">
        <v>44</v>
      </c>
      <c r="E133" s="6" t="s">
        <v>39</v>
      </c>
      <c r="F133" s="96">
        <v>897.25537135984916</v>
      </c>
      <c r="G133" s="18">
        <f t="shared" si="2"/>
        <v>771.63961936947021</v>
      </c>
    </row>
    <row r="134" spans="1:7" ht="15" customHeight="1">
      <c r="A134" s="25">
        <v>7</v>
      </c>
      <c r="B134" s="75"/>
      <c r="C134" s="26" t="s">
        <v>16</v>
      </c>
      <c r="D134" s="26" t="s">
        <v>40</v>
      </c>
      <c r="E134" s="26" t="s">
        <v>20</v>
      </c>
      <c r="F134" s="16">
        <v>623.29500000000007</v>
      </c>
      <c r="G134" s="16">
        <f t="shared" si="2"/>
        <v>536.03370000000007</v>
      </c>
    </row>
    <row r="135" spans="1:7" ht="15" customHeight="1">
      <c r="A135" s="25">
        <v>8</v>
      </c>
      <c r="B135" s="75"/>
      <c r="C135" s="26" t="s">
        <v>16</v>
      </c>
      <c r="D135" s="26" t="s">
        <v>26</v>
      </c>
      <c r="E135" s="26" t="s">
        <v>20</v>
      </c>
      <c r="F135" s="16">
        <v>720.7650000000001</v>
      </c>
      <c r="G135" s="21">
        <f t="shared" si="2"/>
        <v>619.85790000000009</v>
      </c>
    </row>
    <row r="136" spans="1:7" ht="15" customHeight="1">
      <c r="A136" s="25">
        <v>9</v>
      </c>
      <c r="B136" s="75"/>
      <c r="C136" s="26" t="s">
        <v>16</v>
      </c>
      <c r="D136" s="26" t="s">
        <v>19</v>
      </c>
      <c r="E136" s="26" t="s">
        <v>20</v>
      </c>
      <c r="F136" s="16">
        <v>856.70999999999992</v>
      </c>
      <c r="G136" s="21">
        <f t="shared" si="2"/>
        <v>736.77059999999994</v>
      </c>
    </row>
    <row r="137" spans="1:7" ht="15" customHeight="1">
      <c r="A137" s="25">
        <v>10</v>
      </c>
      <c r="B137" s="75"/>
      <c r="C137" s="26" t="s">
        <v>16</v>
      </c>
      <c r="D137" s="26" t="s">
        <v>21</v>
      </c>
      <c r="E137" s="26" t="s">
        <v>20</v>
      </c>
      <c r="F137" s="16">
        <v>931.95</v>
      </c>
      <c r="G137" s="21">
        <f t="shared" si="2"/>
        <v>801.47700000000009</v>
      </c>
    </row>
    <row r="138" spans="1:7" ht="15" customHeight="1">
      <c r="A138" s="25">
        <v>11</v>
      </c>
      <c r="B138" s="6"/>
      <c r="C138" s="26" t="s">
        <v>16</v>
      </c>
      <c r="D138" s="26" t="s">
        <v>44</v>
      </c>
      <c r="E138" s="26" t="s">
        <v>20</v>
      </c>
      <c r="F138" s="16">
        <v>1209.8606136520652</v>
      </c>
      <c r="G138" s="21">
        <f t="shared" si="2"/>
        <v>1040.480127740776</v>
      </c>
    </row>
    <row r="139" spans="1:7" ht="15" customHeight="1">
      <c r="A139" s="25">
        <v>12</v>
      </c>
      <c r="B139" s="25" t="s">
        <v>65</v>
      </c>
      <c r="C139" s="6" t="s">
        <v>16</v>
      </c>
      <c r="D139" s="6" t="s">
        <v>19</v>
      </c>
      <c r="E139" s="6" t="s">
        <v>23</v>
      </c>
      <c r="F139" s="96">
        <v>934.39586009236768</v>
      </c>
      <c r="G139" s="18">
        <f t="shared" si="2"/>
        <v>803.58043967943615</v>
      </c>
    </row>
    <row r="140" spans="1:7" ht="15" customHeight="1">
      <c r="A140" s="25">
        <v>13</v>
      </c>
      <c r="B140" s="25" t="s">
        <v>66</v>
      </c>
      <c r="C140" s="6" t="s">
        <v>16</v>
      </c>
      <c r="D140" s="6" t="s">
        <v>21</v>
      </c>
      <c r="E140" s="6" t="s">
        <v>23</v>
      </c>
      <c r="F140" s="96">
        <v>1081.2294952497393</v>
      </c>
      <c r="G140" s="18">
        <f t="shared" si="2"/>
        <v>929.85736591477576</v>
      </c>
    </row>
    <row r="141" spans="1:7" ht="20.25">
      <c r="A141" s="77" t="s">
        <v>67</v>
      </c>
      <c r="B141" s="77"/>
      <c r="C141" s="77"/>
      <c r="D141" s="77"/>
      <c r="E141" s="77"/>
      <c r="F141" s="77"/>
      <c r="G141" s="27"/>
    </row>
    <row r="142" spans="1:7" ht="15" customHeight="1">
      <c r="A142" s="25">
        <v>1</v>
      </c>
      <c r="B142" s="6" t="s">
        <v>64</v>
      </c>
      <c r="C142" s="6" t="s">
        <v>16</v>
      </c>
      <c r="D142" s="6" t="s">
        <v>26</v>
      </c>
      <c r="E142" s="6" t="s">
        <v>39</v>
      </c>
      <c r="F142" s="95">
        <v>600.52375109759771</v>
      </c>
      <c r="G142" s="18">
        <f t="shared" si="2"/>
        <v>516.45042594393408</v>
      </c>
    </row>
    <row r="143" spans="1:7" ht="15" customHeight="1">
      <c r="A143" s="25">
        <v>2</v>
      </c>
      <c r="B143" s="6"/>
      <c r="C143" s="6" t="s">
        <v>16</v>
      </c>
      <c r="D143" s="6" t="s">
        <v>19</v>
      </c>
      <c r="E143" s="6" t="s">
        <v>39</v>
      </c>
      <c r="F143" s="101">
        <v>640.25594634980166</v>
      </c>
      <c r="G143" s="18">
        <f t="shared" si="2"/>
        <v>550.62011386082941</v>
      </c>
    </row>
    <row r="144" spans="1:7" ht="15" customHeight="1">
      <c r="A144" s="25">
        <v>3</v>
      </c>
      <c r="B144" s="6"/>
      <c r="C144" s="6" t="s">
        <v>16</v>
      </c>
      <c r="D144" s="6" t="s">
        <v>19</v>
      </c>
      <c r="E144" s="6" t="s">
        <v>41</v>
      </c>
      <c r="F144" s="101">
        <v>748.10047632006967</v>
      </c>
      <c r="G144" s="18">
        <f t="shared" si="2"/>
        <v>643.36640963525997</v>
      </c>
    </row>
    <row r="145" spans="1:7" ht="15" customHeight="1">
      <c r="A145" s="25">
        <v>4</v>
      </c>
      <c r="B145" s="75"/>
      <c r="C145" s="6" t="s">
        <v>16</v>
      </c>
      <c r="D145" s="6" t="s">
        <v>21</v>
      </c>
      <c r="E145" s="6" t="s">
        <v>39</v>
      </c>
      <c r="F145" s="101">
        <v>686.79937507381203</v>
      </c>
      <c r="G145" s="18">
        <f t="shared" si="2"/>
        <v>590.64746256347837</v>
      </c>
    </row>
    <row r="146" spans="1:7" ht="15" customHeight="1">
      <c r="A146" s="25">
        <v>5</v>
      </c>
      <c r="B146" s="75"/>
      <c r="C146" s="6" t="s">
        <v>16</v>
      </c>
      <c r="D146" s="6" t="s">
        <v>68</v>
      </c>
      <c r="E146" s="6" t="s">
        <v>39</v>
      </c>
      <c r="F146" s="95">
        <v>821.88883893130571</v>
      </c>
      <c r="G146" s="18">
        <f t="shared" si="2"/>
        <v>706.82440148092292</v>
      </c>
    </row>
    <row r="147" spans="1:7" ht="15" customHeight="1">
      <c r="A147" s="25">
        <v>6</v>
      </c>
      <c r="B147" s="75"/>
      <c r="C147" s="6" t="s">
        <v>16</v>
      </c>
      <c r="D147" s="6" t="s">
        <v>43</v>
      </c>
      <c r="E147" s="6" t="s">
        <v>39</v>
      </c>
      <c r="F147" s="101">
        <v>844.59295050399362</v>
      </c>
      <c r="G147" s="18">
        <f t="shared" si="2"/>
        <v>726.34993743343455</v>
      </c>
    </row>
    <row r="148" spans="1:7" ht="15" customHeight="1">
      <c r="A148" s="25">
        <v>7</v>
      </c>
      <c r="B148" s="75"/>
      <c r="C148" s="6" t="s">
        <v>16</v>
      </c>
      <c r="D148" s="6" t="s">
        <v>44</v>
      </c>
      <c r="E148" s="6" t="s">
        <v>39</v>
      </c>
      <c r="F148" s="101">
        <v>1033.0370765573041</v>
      </c>
      <c r="G148" s="18">
        <f t="shared" si="2"/>
        <v>888.41188583928147</v>
      </c>
    </row>
    <row r="149" spans="1:7" ht="15" customHeight="1">
      <c r="A149" s="25">
        <v>8</v>
      </c>
      <c r="B149" s="75"/>
      <c r="C149" s="26" t="s">
        <v>16</v>
      </c>
      <c r="D149" s="26" t="s">
        <v>26</v>
      </c>
      <c r="E149" s="26" t="s">
        <v>20</v>
      </c>
      <c r="F149" s="21">
        <v>754.17382616576367</v>
      </c>
      <c r="G149" s="21">
        <f t="shared" si="2"/>
        <v>648.58949050255671</v>
      </c>
    </row>
    <row r="150" spans="1:7" ht="15" customHeight="1">
      <c r="A150" s="25">
        <v>9</v>
      </c>
      <c r="B150" s="75"/>
      <c r="C150" s="26" t="s">
        <v>16</v>
      </c>
      <c r="D150" s="26" t="s">
        <v>19</v>
      </c>
      <c r="E150" s="26" t="s">
        <v>20</v>
      </c>
      <c r="F150" s="21">
        <v>788.08241679957325</v>
      </c>
      <c r="G150" s="35">
        <f t="shared" si="2"/>
        <v>677.750878447633</v>
      </c>
    </row>
    <row r="151" spans="1:7" ht="15" customHeight="1">
      <c r="A151" s="25">
        <v>10</v>
      </c>
      <c r="B151" s="75"/>
      <c r="C151" s="26" t="s">
        <v>16</v>
      </c>
      <c r="D151" s="26" t="s">
        <v>21</v>
      </c>
      <c r="E151" s="26" t="s">
        <v>20</v>
      </c>
      <c r="F151" s="21">
        <v>857.06885981318567</v>
      </c>
      <c r="G151" s="35">
        <f t="shared" si="2"/>
        <v>737.07921943933968</v>
      </c>
    </row>
    <row r="152" spans="1:7" ht="15" customHeight="1">
      <c r="A152" s="25">
        <v>11</v>
      </c>
      <c r="B152" s="75"/>
      <c r="C152" s="26" t="s">
        <v>16</v>
      </c>
      <c r="D152" s="26" t="s">
        <v>43</v>
      </c>
      <c r="E152" s="26" t="s">
        <v>20</v>
      </c>
      <c r="F152" s="21">
        <v>1044.1507391721348</v>
      </c>
      <c r="G152" s="35">
        <f t="shared" si="2"/>
        <v>897.96963568803585</v>
      </c>
    </row>
    <row r="153" spans="1:7" ht="15" customHeight="1">
      <c r="A153" s="25">
        <v>12</v>
      </c>
      <c r="B153" s="75"/>
      <c r="C153" s="26" t="s">
        <v>16</v>
      </c>
      <c r="D153" s="26" t="s">
        <v>44</v>
      </c>
      <c r="E153" s="26" t="s">
        <v>20</v>
      </c>
      <c r="F153" s="21">
        <v>1155.2306050415107</v>
      </c>
      <c r="G153" s="35">
        <f t="shared" si="2"/>
        <v>993.49832033569919</v>
      </c>
    </row>
    <row r="154" spans="1:7" ht="15" customHeight="1">
      <c r="A154" s="25">
        <v>13</v>
      </c>
      <c r="B154" s="25" t="s">
        <v>69</v>
      </c>
      <c r="C154" s="6" t="s">
        <v>16</v>
      </c>
      <c r="D154" s="6" t="s">
        <v>19</v>
      </c>
      <c r="E154" s="6" t="s">
        <v>23</v>
      </c>
      <c r="F154" s="95">
        <v>874.73925000000008</v>
      </c>
      <c r="G154" s="18">
        <f t="shared" si="2"/>
        <v>752.27575500000012</v>
      </c>
    </row>
    <row r="155" spans="1:7" ht="15" customHeight="1">
      <c r="A155" s="25">
        <v>14</v>
      </c>
      <c r="B155" s="25" t="s">
        <v>70</v>
      </c>
      <c r="C155" s="6" t="s">
        <v>16</v>
      </c>
      <c r="D155" s="6" t="s">
        <v>21</v>
      </c>
      <c r="E155" s="6" t="s">
        <v>23</v>
      </c>
      <c r="F155" s="101">
        <v>937.29635999999994</v>
      </c>
      <c r="G155" s="18">
        <f t="shared" si="2"/>
        <v>806.07486959999994</v>
      </c>
    </row>
    <row r="156" spans="1:7" ht="20.25">
      <c r="A156" s="77" t="s">
        <v>71</v>
      </c>
      <c r="B156" s="77"/>
      <c r="C156" s="77"/>
      <c r="D156" s="77"/>
      <c r="E156" s="77"/>
      <c r="F156" s="77"/>
      <c r="G156" s="27"/>
    </row>
    <row r="157" spans="1:7" ht="15" customHeight="1">
      <c r="A157" s="25">
        <v>1</v>
      </c>
      <c r="B157" s="6" t="s">
        <v>64</v>
      </c>
      <c r="C157" s="6"/>
      <c r="D157" s="6"/>
      <c r="E157" s="6"/>
      <c r="F157" s="18"/>
      <c r="G157" s="37"/>
    </row>
    <row r="158" spans="1:7" ht="15" customHeight="1">
      <c r="A158" s="25">
        <v>2</v>
      </c>
      <c r="B158" s="6" t="s">
        <v>72</v>
      </c>
      <c r="C158" s="6" t="s">
        <v>16</v>
      </c>
      <c r="D158" s="6" t="s">
        <v>26</v>
      </c>
      <c r="E158" s="6" t="s">
        <v>39</v>
      </c>
      <c r="F158" s="96">
        <v>613.01101246257599</v>
      </c>
      <c r="G158" s="18">
        <f t="shared" si="2"/>
        <v>527.18947071781531</v>
      </c>
    </row>
    <row r="159" spans="1:7" ht="15" customHeight="1">
      <c r="A159" s="25">
        <v>3</v>
      </c>
      <c r="B159" s="75"/>
      <c r="C159" s="6" t="s">
        <v>16</v>
      </c>
      <c r="D159" s="6" t="s">
        <v>19</v>
      </c>
      <c r="E159" s="6" t="s">
        <v>39</v>
      </c>
      <c r="F159" s="96">
        <v>653.87841329341438</v>
      </c>
      <c r="G159" s="18">
        <f t="shared" si="2"/>
        <v>562.33543543233634</v>
      </c>
    </row>
    <row r="160" spans="1:7" ht="15" customHeight="1">
      <c r="A160" s="25">
        <v>4</v>
      </c>
      <c r="B160" s="75"/>
      <c r="C160" s="6" t="s">
        <v>16</v>
      </c>
      <c r="D160" s="6" t="s">
        <v>19</v>
      </c>
      <c r="E160" s="6" t="s">
        <v>41</v>
      </c>
      <c r="F160" s="96">
        <v>754.91170979187609</v>
      </c>
      <c r="G160" s="18">
        <f t="shared" si="2"/>
        <v>649.22407042101338</v>
      </c>
    </row>
    <row r="161" spans="1:7" ht="15" customHeight="1">
      <c r="A161" s="25">
        <v>5</v>
      </c>
      <c r="B161" s="75"/>
      <c r="C161" s="6" t="s">
        <v>16</v>
      </c>
      <c r="D161" s="6" t="s">
        <v>21</v>
      </c>
      <c r="E161" s="6" t="s">
        <v>39</v>
      </c>
      <c r="F161" s="96">
        <v>699.28663643879042</v>
      </c>
      <c r="G161" s="18">
        <f t="shared" si="2"/>
        <v>601.38650733735972</v>
      </c>
    </row>
    <row r="162" spans="1:7" ht="15" customHeight="1">
      <c r="A162" s="25">
        <v>6</v>
      </c>
      <c r="B162" s="75"/>
      <c r="C162" s="6" t="s">
        <v>16</v>
      </c>
      <c r="D162" s="6" t="s">
        <v>68</v>
      </c>
      <c r="E162" s="6" t="s">
        <v>39</v>
      </c>
      <c r="F162" s="102">
        <v>834.37610029628411</v>
      </c>
      <c r="G162" s="18">
        <f t="shared" si="2"/>
        <v>717.56344625480438</v>
      </c>
    </row>
    <row r="163" spans="1:7" ht="15" customHeight="1">
      <c r="A163" s="25">
        <v>7</v>
      </c>
      <c r="B163" s="75"/>
      <c r="C163" s="6" t="s">
        <v>16</v>
      </c>
      <c r="D163" s="6" t="s">
        <v>43</v>
      </c>
      <c r="E163" s="6" t="s">
        <v>39</v>
      </c>
      <c r="F163" s="101">
        <v>857.08021186897213</v>
      </c>
      <c r="G163" s="18">
        <f t="shared" si="2"/>
        <v>737.08898220731601</v>
      </c>
    </row>
    <row r="164" spans="1:7" ht="15" customHeight="1">
      <c r="A164" s="25">
        <v>8</v>
      </c>
      <c r="B164" s="75"/>
      <c r="C164" s="6" t="s">
        <v>16</v>
      </c>
      <c r="D164" s="6" t="s">
        <v>44</v>
      </c>
      <c r="E164" s="6" t="s">
        <v>39</v>
      </c>
      <c r="F164" s="101">
        <v>1052.3355713940889</v>
      </c>
      <c r="G164" s="18">
        <f t="shared" si="2"/>
        <v>905.00859139891645</v>
      </c>
    </row>
    <row r="165" spans="1:7" ht="15" customHeight="1">
      <c r="A165" s="25">
        <v>9</v>
      </c>
      <c r="B165" s="75"/>
      <c r="C165" s="26" t="s">
        <v>16</v>
      </c>
      <c r="D165" s="26"/>
      <c r="E165" s="26"/>
      <c r="F165" s="16">
        <v>0</v>
      </c>
      <c r="G165" s="16">
        <f t="shared" si="2"/>
        <v>0</v>
      </c>
    </row>
    <row r="166" spans="1:7" ht="15" customHeight="1">
      <c r="A166" s="25">
        <v>10</v>
      </c>
      <c r="B166" s="75"/>
      <c r="C166" s="26" t="s">
        <v>16</v>
      </c>
      <c r="D166" s="26" t="s">
        <v>26</v>
      </c>
      <c r="E166" s="26" t="s">
        <v>20</v>
      </c>
      <c r="F166" s="16">
        <v>768.20496711768487</v>
      </c>
      <c r="G166" s="21">
        <f t="shared" si="2"/>
        <v>660.65627172120901</v>
      </c>
    </row>
    <row r="167" spans="1:7" ht="14.25" customHeight="1">
      <c r="A167" s="25">
        <v>11</v>
      </c>
      <c r="B167" s="75"/>
      <c r="C167" s="26" t="s">
        <v>16</v>
      </c>
      <c r="D167" s="26" t="s">
        <v>19</v>
      </c>
      <c r="E167" s="26" t="s">
        <v>20</v>
      </c>
      <c r="F167" s="16">
        <v>802.11355775149434</v>
      </c>
      <c r="G167" s="35">
        <f t="shared" si="2"/>
        <v>689.81765966628518</v>
      </c>
    </row>
    <row r="168" spans="1:7" ht="15" customHeight="1">
      <c r="A168" s="25">
        <v>12</v>
      </c>
      <c r="B168" s="75"/>
      <c r="C168" s="26" t="s">
        <v>16</v>
      </c>
      <c r="D168" s="26" t="s">
        <v>21</v>
      </c>
      <c r="E168" s="26" t="s">
        <v>20</v>
      </c>
      <c r="F168" s="16">
        <v>876.94630949507393</v>
      </c>
      <c r="G168" s="35">
        <f t="shared" si="2"/>
        <v>754.17382616576356</v>
      </c>
    </row>
    <row r="169" spans="1:7" ht="15" customHeight="1">
      <c r="A169" s="25">
        <v>13</v>
      </c>
      <c r="B169" s="75"/>
      <c r="C169" s="26" t="s">
        <v>16</v>
      </c>
      <c r="D169" s="26" t="s">
        <v>43</v>
      </c>
      <c r="E169" s="26" t="s">
        <v>20</v>
      </c>
      <c r="F169" s="16">
        <v>1071.0437593299837</v>
      </c>
      <c r="G169" s="35">
        <f t="shared" si="2"/>
        <v>921.09763302378599</v>
      </c>
    </row>
    <row r="170" spans="1:7" ht="15" customHeight="1">
      <c r="A170" s="25">
        <v>14</v>
      </c>
      <c r="B170" s="75"/>
      <c r="C170" s="26" t="s">
        <v>16</v>
      </c>
      <c r="D170" s="26" t="s">
        <v>44</v>
      </c>
      <c r="E170" s="26" t="s">
        <v>20</v>
      </c>
      <c r="F170" s="16">
        <v>1176.3411113902541</v>
      </c>
      <c r="G170" s="35">
        <f t="shared" si="2"/>
        <v>1011.6533557956185</v>
      </c>
    </row>
    <row r="171" spans="1:7" ht="15" customHeight="1">
      <c r="A171" s="25">
        <v>15</v>
      </c>
      <c r="B171" s="25" t="s">
        <v>73</v>
      </c>
      <c r="C171" s="6" t="s">
        <v>16</v>
      </c>
      <c r="D171" s="6" t="s">
        <v>19</v>
      </c>
      <c r="E171" s="6" t="s">
        <v>23</v>
      </c>
      <c r="F171" s="95">
        <v>887.46272999999997</v>
      </c>
      <c r="G171" s="18">
        <f t="shared" ref="G171:G203" si="3">F171-(F171*0.14)</f>
        <v>763.21794779999993</v>
      </c>
    </row>
    <row r="172" spans="1:7" ht="15" customHeight="1">
      <c r="A172" s="25">
        <v>16</v>
      </c>
      <c r="B172" s="25" t="s">
        <v>74</v>
      </c>
      <c r="C172" s="6" t="s">
        <v>16</v>
      </c>
      <c r="D172" s="6" t="s">
        <v>21</v>
      </c>
      <c r="E172" s="6" t="s">
        <v>23</v>
      </c>
      <c r="F172" s="101">
        <v>956.38157999999987</v>
      </c>
      <c r="G172" s="18">
        <f t="shared" si="3"/>
        <v>822.48815879999984</v>
      </c>
    </row>
    <row r="173" spans="1:7" ht="20.25">
      <c r="A173" s="77" t="s">
        <v>75</v>
      </c>
      <c r="B173" s="77"/>
      <c r="C173" s="77"/>
      <c r="D173" s="77"/>
      <c r="E173" s="77"/>
      <c r="F173" s="77"/>
      <c r="G173" s="27"/>
    </row>
    <row r="174" spans="1:7">
      <c r="A174" s="25">
        <v>1</v>
      </c>
      <c r="B174" s="6" t="s">
        <v>64</v>
      </c>
      <c r="C174" s="6" t="s">
        <v>16</v>
      </c>
      <c r="D174" s="6" t="s">
        <v>19</v>
      </c>
      <c r="E174" s="6" t="s">
        <v>39</v>
      </c>
      <c r="F174" s="91">
        <v>718.58513127557512</v>
      </c>
      <c r="G174" s="18">
        <f t="shared" si="3"/>
        <v>617.98321289699459</v>
      </c>
    </row>
    <row r="175" spans="1:7">
      <c r="A175" s="25">
        <v>2</v>
      </c>
      <c r="B175" s="6"/>
      <c r="C175" s="6" t="s">
        <v>16</v>
      </c>
      <c r="D175" s="6" t="s">
        <v>19</v>
      </c>
      <c r="E175" s="6" t="s">
        <v>41</v>
      </c>
      <c r="F175" s="91">
        <v>820.75363335267127</v>
      </c>
      <c r="G175" s="18">
        <f t="shared" si="3"/>
        <v>705.84812468329733</v>
      </c>
    </row>
    <row r="176" spans="1:7" ht="17.25" customHeight="1">
      <c r="A176" s="25">
        <v>3</v>
      </c>
      <c r="B176" s="6" t="s">
        <v>72</v>
      </c>
      <c r="C176" s="6" t="s">
        <v>16</v>
      </c>
      <c r="D176" s="6" t="s">
        <v>21</v>
      </c>
      <c r="E176" s="6" t="s">
        <v>39</v>
      </c>
      <c r="F176" s="91">
        <v>771.93979347139202</v>
      </c>
      <c r="G176" s="18">
        <f t="shared" si="3"/>
        <v>663.86822238539708</v>
      </c>
    </row>
    <row r="177" spans="1:7" ht="17.25" customHeight="1">
      <c r="A177" s="25">
        <v>4</v>
      </c>
      <c r="B177" s="6"/>
      <c r="C177" s="6" t="s">
        <v>16</v>
      </c>
      <c r="D177" s="6" t="s">
        <v>68</v>
      </c>
      <c r="E177" s="6" t="s">
        <v>39</v>
      </c>
      <c r="F177" s="103">
        <v>925.19254658703596</v>
      </c>
      <c r="G177" s="18">
        <f t="shared" si="3"/>
        <v>795.6655900648509</v>
      </c>
    </row>
    <row r="178" spans="1:7">
      <c r="A178" s="25">
        <v>5</v>
      </c>
      <c r="B178" s="75"/>
      <c r="C178" s="6" t="s">
        <v>16</v>
      </c>
      <c r="D178" s="6" t="s">
        <v>43</v>
      </c>
      <c r="E178" s="6" t="s">
        <v>39</v>
      </c>
      <c r="F178" s="91">
        <v>943.35583584518645</v>
      </c>
      <c r="G178" s="18">
        <f t="shared" si="3"/>
        <v>811.2860188268603</v>
      </c>
    </row>
    <row r="179" spans="1:7">
      <c r="A179" s="25">
        <v>6</v>
      </c>
      <c r="B179" s="75"/>
      <c r="C179" s="6" t="s">
        <v>16</v>
      </c>
      <c r="D179" s="6" t="s">
        <v>44</v>
      </c>
      <c r="E179" s="6" t="s">
        <v>39</v>
      </c>
      <c r="F179" s="91">
        <v>1138.611195370303</v>
      </c>
      <c r="G179" s="18">
        <f t="shared" si="3"/>
        <v>979.20562801846063</v>
      </c>
    </row>
    <row r="180" spans="1:7">
      <c r="A180" s="25">
        <v>7</v>
      </c>
      <c r="B180" s="75"/>
      <c r="C180" s="26" t="s">
        <v>16</v>
      </c>
      <c r="D180" s="26" t="s">
        <v>19</v>
      </c>
      <c r="E180" s="26" t="s">
        <v>20</v>
      </c>
      <c r="F180" s="21">
        <v>883.96187997103459</v>
      </c>
      <c r="G180" s="21">
        <f t="shared" si="3"/>
        <v>760.20721677508971</v>
      </c>
    </row>
    <row r="181" spans="1:7">
      <c r="A181" s="25">
        <v>8</v>
      </c>
      <c r="B181" s="75"/>
      <c r="C181" s="26" t="s">
        <v>16</v>
      </c>
      <c r="D181" s="26" t="s">
        <v>21</v>
      </c>
      <c r="E181" s="26" t="s">
        <v>20</v>
      </c>
      <c r="F181" s="21">
        <v>962.30241695259451</v>
      </c>
      <c r="G181" s="21">
        <f t="shared" si="3"/>
        <v>827.58007857923121</v>
      </c>
    </row>
    <row r="182" spans="1:7">
      <c r="A182" s="25">
        <v>9</v>
      </c>
      <c r="B182" s="75"/>
      <c r="C182" s="26" t="s">
        <v>16</v>
      </c>
      <c r="D182" s="26" t="s">
        <v>43</v>
      </c>
      <c r="E182" s="26" t="s">
        <v>20</v>
      </c>
      <c r="F182" s="21">
        <v>1156.3998667875044</v>
      </c>
      <c r="G182" s="21">
        <f t="shared" si="3"/>
        <v>994.50388543725376</v>
      </c>
    </row>
    <row r="183" spans="1:7">
      <c r="A183" s="25">
        <v>10</v>
      </c>
      <c r="B183" s="75"/>
      <c r="C183" s="26" t="s">
        <v>16</v>
      </c>
      <c r="D183" s="26" t="s">
        <v>44</v>
      </c>
      <c r="E183" s="26" t="s">
        <v>20</v>
      </c>
      <c r="F183" s="21">
        <v>1290.8649675767488</v>
      </c>
      <c r="G183" s="21">
        <f t="shared" si="3"/>
        <v>1110.1438721160039</v>
      </c>
    </row>
    <row r="184" spans="1:7">
      <c r="A184" s="25">
        <v>11</v>
      </c>
      <c r="B184" s="25" t="s">
        <v>76</v>
      </c>
      <c r="C184" s="6" t="s">
        <v>16</v>
      </c>
      <c r="D184" s="6" t="s">
        <v>19</v>
      </c>
      <c r="E184" s="6" t="s">
        <v>23</v>
      </c>
      <c r="F184" s="91">
        <v>978.64767000000006</v>
      </c>
      <c r="G184" s="18">
        <f t="shared" si="3"/>
        <v>841.6369962</v>
      </c>
    </row>
    <row r="185" spans="1:7">
      <c r="A185" s="25">
        <v>12</v>
      </c>
      <c r="B185" s="25" t="s">
        <v>77</v>
      </c>
      <c r="C185" s="6" t="s">
        <v>16</v>
      </c>
      <c r="D185" s="6" t="s">
        <v>21</v>
      </c>
      <c r="E185" s="6" t="s">
        <v>23</v>
      </c>
      <c r="F185" s="91">
        <v>1047.5665199999999</v>
      </c>
      <c r="G185" s="18">
        <f t="shared" si="3"/>
        <v>900.9072071999999</v>
      </c>
    </row>
    <row r="186" spans="1:7" ht="18">
      <c r="A186" s="81" t="s">
        <v>78</v>
      </c>
      <c r="B186" s="81"/>
      <c r="C186" s="81"/>
      <c r="D186" s="81"/>
      <c r="E186" s="81"/>
      <c r="F186" s="81"/>
      <c r="G186" s="27"/>
    </row>
    <row r="187" spans="1:7">
      <c r="A187" s="25">
        <v>1</v>
      </c>
      <c r="B187" s="6" t="s">
        <v>64</v>
      </c>
      <c r="C187" s="6"/>
      <c r="D187" s="6"/>
      <c r="E187" s="6"/>
      <c r="F187" s="18"/>
      <c r="G187" s="37"/>
    </row>
    <row r="188" spans="1:7">
      <c r="A188" s="25">
        <v>2</v>
      </c>
      <c r="B188" s="6" t="s">
        <v>72</v>
      </c>
      <c r="C188" s="6" t="s">
        <v>16</v>
      </c>
      <c r="D188" s="6" t="s">
        <v>21</v>
      </c>
      <c r="E188" s="6" t="s">
        <v>39</v>
      </c>
      <c r="F188" s="91">
        <v>1025.2117511999998</v>
      </c>
      <c r="G188" s="18">
        <f t="shared" si="3"/>
        <v>881.68210603199975</v>
      </c>
    </row>
    <row r="189" spans="1:7">
      <c r="A189" s="25">
        <v>3</v>
      </c>
      <c r="B189" s="75"/>
      <c r="C189" s="6" t="s">
        <v>16</v>
      </c>
      <c r="D189" s="6" t="s">
        <v>43</v>
      </c>
      <c r="E189" s="6" t="s">
        <v>39</v>
      </c>
      <c r="F189" s="91">
        <v>1247.3058780000001</v>
      </c>
      <c r="G189" s="18">
        <f t="shared" si="3"/>
        <v>1072.68305508</v>
      </c>
    </row>
    <row r="190" spans="1:7">
      <c r="A190" s="25">
        <v>4</v>
      </c>
      <c r="B190" s="75"/>
      <c r="C190" s="6" t="s">
        <v>16</v>
      </c>
      <c r="D190" s="6" t="s">
        <v>44</v>
      </c>
      <c r="E190" s="6" t="s">
        <v>39</v>
      </c>
      <c r="F190" s="91">
        <v>1349.4060216</v>
      </c>
      <c r="G190" s="18">
        <f t="shared" si="3"/>
        <v>1160.4891785760001</v>
      </c>
    </row>
    <row r="191" spans="1:7">
      <c r="A191" s="25">
        <v>5</v>
      </c>
      <c r="B191" s="75"/>
      <c r="C191" s="26"/>
      <c r="D191" s="26"/>
      <c r="E191" s="26"/>
      <c r="F191" s="21">
        <v>0</v>
      </c>
      <c r="G191" s="21">
        <f t="shared" si="3"/>
        <v>0</v>
      </c>
    </row>
    <row r="192" spans="1:7">
      <c r="A192" s="25">
        <v>6</v>
      </c>
      <c r="B192" s="75"/>
      <c r="C192" s="26" t="s">
        <v>16</v>
      </c>
      <c r="D192" s="26" t="s">
        <v>21</v>
      </c>
      <c r="E192" s="26" t="s">
        <v>20</v>
      </c>
      <c r="F192" s="21">
        <v>1417.4</v>
      </c>
      <c r="G192" s="21">
        <f t="shared" si="3"/>
        <v>1218.9639999999999</v>
      </c>
    </row>
    <row r="193" spans="1:7">
      <c r="A193" s="25">
        <v>7</v>
      </c>
      <c r="B193" s="75"/>
      <c r="C193" s="26" t="s">
        <v>16</v>
      </c>
      <c r="D193" s="26" t="s">
        <v>44</v>
      </c>
      <c r="E193" s="26" t="s">
        <v>20</v>
      </c>
      <c r="F193" s="21">
        <v>1877.2</v>
      </c>
      <c r="G193" s="21">
        <f t="shared" si="3"/>
        <v>1614.3920000000001</v>
      </c>
    </row>
    <row r="194" spans="1:7">
      <c r="A194" s="25"/>
      <c r="B194" s="25" t="s">
        <v>79</v>
      </c>
      <c r="C194" s="26"/>
      <c r="D194" s="26"/>
      <c r="E194" s="26"/>
      <c r="F194" s="35"/>
      <c r="G194" s="35">
        <f t="shared" si="3"/>
        <v>0</v>
      </c>
    </row>
    <row r="195" spans="1:7">
      <c r="A195" s="25"/>
      <c r="B195" s="25" t="s">
        <v>80</v>
      </c>
      <c r="C195" s="26"/>
      <c r="D195" s="26"/>
      <c r="E195" s="26"/>
      <c r="F195" s="35"/>
      <c r="G195" s="35">
        <f t="shared" si="3"/>
        <v>0</v>
      </c>
    </row>
    <row r="196" spans="1:7" ht="18">
      <c r="A196" s="81" t="s">
        <v>81</v>
      </c>
      <c r="B196" s="81"/>
      <c r="C196" s="81"/>
      <c r="D196" s="81"/>
      <c r="E196" s="81"/>
      <c r="F196" s="81"/>
      <c r="G196" s="27"/>
    </row>
    <row r="197" spans="1:7">
      <c r="A197" s="25">
        <v>1</v>
      </c>
      <c r="B197" s="6" t="s">
        <v>64</v>
      </c>
      <c r="C197" s="6"/>
      <c r="D197" s="6"/>
      <c r="E197" s="6"/>
      <c r="F197" s="18"/>
      <c r="G197" s="37"/>
    </row>
    <row r="198" spans="1:7">
      <c r="A198" s="25">
        <v>2</v>
      </c>
      <c r="B198" s="6" t="s">
        <v>72</v>
      </c>
      <c r="C198" s="6" t="s">
        <v>16</v>
      </c>
      <c r="D198" s="6" t="s">
        <v>21</v>
      </c>
      <c r="E198" s="6" t="s">
        <v>39</v>
      </c>
      <c r="F198" s="91">
        <v>1297.8296604</v>
      </c>
      <c r="G198" s="18">
        <f t="shared" si="3"/>
        <v>1116.133507944</v>
      </c>
    </row>
    <row r="199" spans="1:7">
      <c r="A199" s="25">
        <v>3</v>
      </c>
      <c r="B199" s="75"/>
      <c r="C199" s="6" t="s">
        <v>16</v>
      </c>
      <c r="D199" s="6" t="s">
        <v>43</v>
      </c>
      <c r="E199" s="6" t="s">
        <v>39</v>
      </c>
      <c r="F199" s="91">
        <v>1577.8156212000004</v>
      </c>
      <c r="G199" s="18">
        <f t="shared" si="3"/>
        <v>1356.9214342320004</v>
      </c>
    </row>
    <row r="200" spans="1:7">
      <c r="A200" s="25">
        <v>4</v>
      </c>
      <c r="B200" s="75"/>
      <c r="C200" s="6" t="s">
        <v>16</v>
      </c>
      <c r="D200" s="6" t="s">
        <v>44</v>
      </c>
      <c r="E200" s="6" t="s">
        <v>39</v>
      </c>
      <c r="F200" s="91">
        <v>1710.4405500000003</v>
      </c>
      <c r="G200" s="18">
        <f t="shared" si="3"/>
        <v>1470.9788730000002</v>
      </c>
    </row>
    <row r="201" spans="1:7">
      <c r="A201" s="25">
        <v>5</v>
      </c>
      <c r="B201" s="75"/>
      <c r="C201" s="26" t="s">
        <v>16</v>
      </c>
      <c r="D201" s="26"/>
      <c r="E201" s="26"/>
      <c r="F201" s="104">
        <v>0</v>
      </c>
      <c r="G201" s="21">
        <f t="shared" si="3"/>
        <v>0</v>
      </c>
    </row>
    <row r="202" spans="1:7">
      <c r="A202" s="25">
        <v>6</v>
      </c>
      <c r="B202" s="75"/>
      <c r="C202" s="26" t="s">
        <v>16</v>
      </c>
      <c r="D202" s="26" t="s">
        <v>43</v>
      </c>
      <c r="E202" s="26" t="s">
        <v>20</v>
      </c>
      <c r="F202" s="104">
        <v>1998</v>
      </c>
      <c r="G202" s="21">
        <f t="shared" si="3"/>
        <v>1718.28</v>
      </c>
    </row>
    <row r="203" spans="1:7">
      <c r="A203" s="25">
        <v>7</v>
      </c>
      <c r="B203" s="75"/>
      <c r="C203" s="26" t="s">
        <v>16</v>
      </c>
      <c r="D203" s="26" t="s">
        <v>44</v>
      </c>
      <c r="E203" s="26" t="s">
        <v>20</v>
      </c>
      <c r="F203" s="104">
        <v>2250.9</v>
      </c>
      <c r="G203" s="21">
        <f t="shared" si="3"/>
        <v>1935.7740000000001</v>
      </c>
    </row>
    <row r="204" spans="1:7">
      <c r="A204" s="25">
        <v>8</v>
      </c>
      <c r="B204" s="25" t="s">
        <v>82</v>
      </c>
      <c r="C204" s="6" t="s">
        <v>16</v>
      </c>
      <c r="D204" s="6"/>
      <c r="E204" s="6"/>
      <c r="F204" s="18"/>
      <c r="G204" s="37"/>
    </row>
    <row r="205" spans="1:7">
      <c r="A205" s="25">
        <v>9</v>
      </c>
      <c r="B205" s="25" t="s">
        <v>83</v>
      </c>
      <c r="C205" s="6" t="s">
        <v>16</v>
      </c>
      <c r="D205" s="6"/>
      <c r="E205" s="6"/>
      <c r="F205" s="18"/>
      <c r="G205" s="37"/>
    </row>
    <row r="206" spans="1:7">
      <c r="A206" s="38">
        <v>10</v>
      </c>
      <c r="B206" s="38"/>
      <c r="C206" s="6" t="s">
        <v>16</v>
      </c>
      <c r="D206" s="6"/>
      <c r="E206" s="33"/>
      <c r="F206" s="18"/>
      <c r="G206" s="37"/>
    </row>
  </sheetData>
  <sheetProtection selectLockedCells="1" selectUnlockedCells="1"/>
  <mergeCells count="56">
    <mergeCell ref="B189:B193"/>
    <mergeCell ref="A196:F196"/>
    <mergeCell ref="B199:B203"/>
    <mergeCell ref="A156:F156"/>
    <mergeCell ref="B159:B170"/>
    <mergeCell ref="A173:F173"/>
    <mergeCell ref="B178:B183"/>
    <mergeCell ref="A186:F186"/>
    <mergeCell ref="A127:F127"/>
    <mergeCell ref="B128:B129"/>
    <mergeCell ref="B130:B137"/>
    <mergeCell ref="A141:F141"/>
    <mergeCell ref="B145:B153"/>
    <mergeCell ref="B89:B96"/>
    <mergeCell ref="A106:F106"/>
    <mergeCell ref="B107:B111"/>
    <mergeCell ref="B113:B120"/>
    <mergeCell ref="B125:B126"/>
    <mergeCell ref="B67:B68"/>
    <mergeCell ref="B69:B76"/>
    <mergeCell ref="B84:B85"/>
    <mergeCell ref="A86:F86"/>
    <mergeCell ref="B87:B88"/>
    <mergeCell ref="A42:F42"/>
    <mergeCell ref="B43:B45"/>
    <mergeCell ref="B46:B56"/>
    <mergeCell ref="B64:B65"/>
    <mergeCell ref="A66:F66"/>
    <mergeCell ref="A30:E30"/>
    <mergeCell ref="B31:B33"/>
    <mergeCell ref="H33:J33"/>
    <mergeCell ref="A36:E36"/>
    <mergeCell ref="B37:B39"/>
    <mergeCell ref="H15:J15"/>
    <mergeCell ref="A18:E18"/>
    <mergeCell ref="B19:B21"/>
    <mergeCell ref="A24:E24"/>
    <mergeCell ref="B25:B27"/>
    <mergeCell ref="H27:J27"/>
    <mergeCell ref="A7:E8"/>
    <mergeCell ref="F7:F8"/>
    <mergeCell ref="A10:E10"/>
    <mergeCell ref="A12:E12"/>
    <mergeCell ref="B13:B15"/>
    <mergeCell ref="D4:F4"/>
    <mergeCell ref="L4:O4"/>
    <mergeCell ref="E5:G5"/>
    <mergeCell ref="L5:O5"/>
    <mergeCell ref="D6:G6"/>
    <mergeCell ref="L6:O6"/>
    <mergeCell ref="D1:G1"/>
    <mergeCell ref="L1:O1"/>
    <mergeCell ref="D2:G2"/>
    <mergeCell ref="L2:O2"/>
    <mergeCell ref="D3:G3"/>
    <mergeCell ref="L3:O3"/>
  </mergeCells>
  <pageMargins left="0" right="0" top="0" bottom="0" header="0.51180555555555562" footer="0.51180555555555562"/>
  <pageSetup paperSize="9" firstPageNumber="0" orientation="portrait" horizontalDpi="300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workbookViewId="0">
      <selection activeCell="H4" sqref="H4"/>
    </sheetView>
  </sheetViews>
  <sheetFormatPr defaultColWidth="11.5703125" defaultRowHeight="12.75"/>
  <cols>
    <col min="1" max="2" width="25.140625" customWidth="1"/>
    <col min="3" max="3" width="6.5703125" customWidth="1"/>
    <col min="5" max="5" width="13.28515625" customWidth="1"/>
    <col min="6" max="6" width="14.28515625" customWidth="1"/>
  </cols>
  <sheetData>
    <row r="1" spans="1:9" ht="20.25">
      <c r="A1" s="82" t="s">
        <v>84</v>
      </c>
      <c r="B1" s="82"/>
      <c r="C1" s="82"/>
      <c r="D1" s="82"/>
      <c r="E1" s="82"/>
      <c r="F1" s="82"/>
    </row>
    <row r="2" spans="1:9">
      <c r="A2" s="83" t="s">
        <v>85</v>
      </c>
      <c r="B2" s="83" t="s">
        <v>86</v>
      </c>
      <c r="C2" s="83" t="s">
        <v>87</v>
      </c>
      <c r="D2" s="86" t="s">
        <v>88</v>
      </c>
      <c r="E2" s="86"/>
      <c r="F2" s="86"/>
      <c r="G2" s="41"/>
    </row>
    <row r="3" spans="1:9">
      <c r="A3" s="84"/>
      <c r="B3" s="84"/>
      <c r="C3" s="84"/>
      <c r="D3" s="40" t="s">
        <v>89</v>
      </c>
      <c r="E3" s="40" t="s">
        <v>90</v>
      </c>
      <c r="F3" s="40" t="s">
        <v>91</v>
      </c>
    </row>
    <row r="4" spans="1:9" ht="78" customHeight="1">
      <c r="A4" s="85"/>
      <c r="B4" s="85"/>
      <c r="C4" s="85"/>
      <c r="D4" s="39" t="s">
        <v>92</v>
      </c>
      <c r="E4" s="42" t="s">
        <v>93</v>
      </c>
      <c r="F4" s="43" t="s">
        <v>94</v>
      </c>
    </row>
    <row r="5" spans="1:9" ht="29.25" customHeight="1">
      <c r="A5" s="87"/>
      <c r="B5" s="44" t="s">
        <v>95</v>
      </c>
      <c r="C5" s="88" t="s">
        <v>96</v>
      </c>
      <c r="D5" s="46">
        <v>435</v>
      </c>
      <c r="E5" s="47">
        <v>555</v>
      </c>
      <c r="F5" s="48">
        <v>705</v>
      </c>
      <c r="G5" s="49"/>
      <c r="H5" s="49"/>
      <c r="I5" s="49"/>
    </row>
    <row r="6" spans="1:9" ht="29.25" customHeight="1">
      <c r="A6" s="87"/>
      <c r="B6" s="44" t="s">
        <v>97</v>
      </c>
      <c r="C6" s="88"/>
      <c r="D6" s="50">
        <v>621</v>
      </c>
      <c r="E6" s="48">
        <v>756</v>
      </c>
      <c r="F6" s="51">
        <v>1043</v>
      </c>
      <c r="G6" s="49"/>
      <c r="H6" s="49"/>
      <c r="I6" s="49"/>
    </row>
    <row r="7" spans="1:9" ht="39.6" customHeight="1">
      <c r="A7" s="52"/>
      <c r="B7" s="53" t="s">
        <v>98</v>
      </c>
      <c r="C7" s="45" t="s">
        <v>96</v>
      </c>
      <c r="D7" s="54">
        <v>165</v>
      </c>
      <c r="E7" s="51">
        <v>192</v>
      </c>
      <c r="F7" s="51">
        <v>223</v>
      </c>
      <c r="G7" s="49"/>
      <c r="H7" s="49"/>
      <c r="I7" s="49"/>
    </row>
    <row r="8" spans="1:9" ht="57" customHeight="1">
      <c r="A8" s="52"/>
      <c r="B8" s="55" t="s">
        <v>99</v>
      </c>
      <c r="C8" s="56" t="s">
        <v>96</v>
      </c>
      <c r="D8" s="57">
        <v>463</v>
      </c>
      <c r="E8" s="54">
        <v>513</v>
      </c>
      <c r="F8" s="54">
        <v>656</v>
      </c>
      <c r="G8" s="49"/>
      <c r="H8" s="49"/>
      <c r="I8" s="49"/>
    </row>
    <row r="9" spans="1:9" ht="51" customHeight="1">
      <c r="A9" s="52"/>
      <c r="B9" s="53" t="s">
        <v>100</v>
      </c>
      <c r="C9" s="45" t="s">
        <v>96</v>
      </c>
      <c r="D9" s="54">
        <v>141</v>
      </c>
      <c r="E9" s="51">
        <v>159</v>
      </c>
      <c r="F9" s="51">
        <v>189</v>
      </c>
      <c r="G9" s="49"/>
      <c r="H9" s="49"/>
      <c r="I9" s="49"/>
    </row>
    <row r="10" spans="1:9" ht="23.85" customHeight="1">
      <c r="A10" s="89"/>
      <c r="B10" s="53" t="s">
        <v>101</v>
      </c>
      <c r="C10" s="45" t="s">
        <v>96</v>
      </c>
      <c r="D10" s="54">
        <v>286</v>
      </c>
      <c r="E10" s="51">
        <v>289</v>
      </c>
      <c r="F10" s="51">
        <v>0</v>
      </c>
      <c r="G10" s="49"/>
      <c r="H10" s="49"/>
      <c r="I10" s="49"/>
    </row>
    <row r="11" spans="1:9" ht="23.85" customHeight="1">
      <c r="A11" s="89"/>
      <c r="B11" s="53" t="s">
        <v>102</v>
      </c>
      <c r="C11" s="45" t="s">
        <v>96</v>
      </c>
      <c r="D11" s="54">
        <v>252</v>
      </c>
      <c r="E11" s="51">
        <v>254</v>
      </c>
      <c r="F11" s="51">
        <v>0</v>
      </c>
      <c r="G11" s="49"/>
      <c r="H11" s="49"/>
      <c r="I11" s="49"/>
    </row>
    <row r="12" spans="1:9" ht="24.6" customHeight="1">
      <c r="A12" s="89"/>
      <c r="B12" s="53" t="s">
        <v>103</v>
      </c>
      <c r="C12" s="45" t="s">
        <v>96</v>
      </c>
      <c r="D12" s="54">
        <v>209</v>
      </c>
      <c r="E12" s="51">
        <v>211</v>
      </c>
      <c r="F12" s="51">
        <v>0</v>
      </c>
      <c r="G12" s="49"/>
      <c r="H12" s="49"/>
      <c r="I12" s="49"/>
    </row>
    <row r="13" spans="1:9" ht="29.25" customHeight="1">
      <c r="A13" s="90"/>
      <c r="B13" s="53" t="s">
        <v>104</v>
      </c>
      <c r="C13" s="88" t="s">
        <v>96</v>
      </c>
      <c r="D13" s="57">
        <v>458</v>
      </c>
      <c r="E13" s="58">
        <v>550</v>
      </c>
      <c r="F13" s="51">
        <v>757</v>
      </c>
      <c r="G13" s="49"/>
      <c r="H13" s="49"/>
      <c r="I13" s="49"/>
    </row>
    <row r="14" spans="1:9" ht="29.25" customHeight="1">
      <c r="A14" s="90"/>
      <c r="B14" s="53" t="s">
        <v>105</v>
      </c>
      <c r="C14" s="88"/>
      <c r="D14" s="50">
        <v>689</v>
      </c>
      <c r="E14" s="48">
        <v>825</v>
      </c>
      <c r="F14" s="51">
        <v>1134</v>
      </c>
      <c r="G14" s="49"/>
      <c r="H14" s="49"/>
      <c r="I14" s="49"/>
    </row>
    <row r="15" spans="1:9" ht="57" customHeight="1">
      <c r="A15" s="59"/>
      <c r="B15" s="53" t="s">
        <v>106</v>
      </c>
      <c r="C15" s="45" t="s">
        <v>96</v>
      </c>
      <c r="D15" s="54">
        <v>252</v>
      </c>
      <c r="E15" s="51">
        <v>302</v>
      </c>
      <c r="F15" s="51">
        <v>471</v>
      </c>
      <c r="G15" s="49"/>
      <c r="H15" s="49"/>
      <c r="I15" s="49"/>
    </row>
    <row r="16" spans="1:9" ht="28.35" customHeight="1">
      <c r="A16" s="89"/>
      <c r="B16" s="53" t="s">
        <v>107</v>
      </c>
      <c r="C16" s="45" t="s">
        <v>96</v>
      </c>
      <c r="D16" s="54">
        <v>237</v>
      </c>
      <c r="E16" s="51">
        <v>267</v>
      </c>
      <c r="F16" s="51">
        <v>381</v>
      </c>
      <c r="G16" s="49"/>
      <c r="H16" s="49"/>
      <c r="I16" s="49"/>
    </row>
    <row r="17" spans="1:9" ht="28.35" customHeight="1">
      <c r="A17" s="89"/>
      <c r="B17" s="53" t="s">
        <v>108</v>
      </c>
      <c r="C17" s="45" t="s">
        <v>96</v>
      </c>
      <c r="D17" s="54">
        <v>146</v>
      </c>
      <c r="E17" s="51">
        <v>189</v>
      </c>
      <c r="F17" s="51">
        <v>263</v>
      </c>
      <c r="G17" s="49"/>
      <c r="H17" s="49"/>
      <c r="I17" s="49"/>
    </row>
  </sheetData>
  <mergeCells count="11">
    <mergeCell ref="A16:A17"/>
    <mergeCell ref="A5:A6"/>
    <mergeCell ref="C5:C6"/>
    <mergeCell ref="A10:A12"/>
    <mergeCell ref="A13:A14"/>
    <mergeCell ref="C13:C14"/>
    <mergeCell ref="A1:F1"/>
    <mergeCell ref="A2:A4"/>
    <mergeCell ref="B2:B4"/>
    <mergeCell ref="C2:C4"/>
    <mergeCell ref="D2:F2"/>
  </mergeCells>
  <pageMargins left="0.70866141732283472" right="0.70866141732283472" top="0.74803149606299213" bottom="0.74803149606299213" header="0.31496062992125984" footer="0.31496062992125984"/>
  <pageSetup paperSize="9" scale="62" orientation="portrait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профнастил черепица</vt:lpstr>
      <vt:lpstr>водосток ROOF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Vladislav</dc:creator>
  <cp:lastModifiedBy>user</cp:lastModifiedBy>
  <cp:revision>1</cp:revision>
  <dcterms:created xsi:type="dcterms:W3CDTF">2017-11-02T06:44:05Z</dcterms:created>
  <dcterms:modified xsi:type="dcterms:W3CDTF">2023-11-30T12:00:02Z</dcterms:modified>
</cp:coreProperties>
</file>